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ativeengland-my.sharepoint.com/personal/helena_berry_wearecreative_uk/Documents/Brand/Website/reskin/Investment/cgf/"/>
    </mc:Choice>
  </mc:AlternateContent>
  <xr:revisionPtr revIDLastSave="0" documentId="8_{EB338E18-BDC3-B949-8C91-ECACD2F33085}" xr6:coauthVersionLast="47" xr6:coauthVersionMax="47" xr10:uidLastSave="{00000000-0000-0000-0000-000000000000}"/>
  <bookViews>
    <workbookView xWindow="0" yWindow="500" windowWidth="30600" windowHeight="17920" xr2:uid="{A34FEBD3-694D-4FE1-AF05-25FFBF3CB393}"/>
  </bookViews>
  <sheets>
    <sheet name="Templat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4" l="1"/>
  <c r="K28" i="4"/>
  <c r="J28" i="4"/>
  <c r="I28" i="4"/>
  <c r="H28" i="4"/>
  <c r="G28" i="4"/>
  <c r="K11" i="4"/>
  <c r="J11" i="4"/>
  <c r="I11" i="4"/>
  <c r="H11" i="4"/>
  <c r="G11" i="4"/>
  <c r="K9" i="4"/>
  <c r="J9" i="4"/>
  <c r="I9" i="4"/>
  <c r="H9" i="4"/>
  <c r="G9" i="4"/>
  <c r="K7" i="4"/>
  <c r="J7" i="4"/>
  <c r="I7" i="4"/>
  <c r="H7" i="4"/>
  <c r="K24" i="4"/>
  <c r="K27" i="4" s="1"/>
  <c r="J24" i="4"/>
  <c r="J29" i="4" s="1"/>
  <c r="I24" i="4"/>
  <c r="I29" i="4" s="1"/>
  <c r="H24" i="4"/>
  <c r="H29" i="4" s="1"/>
  <c r="G24" i="4"/>
  <c r="G29" i="4" s="1"/>
  <c r="K19" i="4"/>
  <c r="J19" i="4"/>
  <c r="I19" i="4"/>
  <c r="H19" i="4"/>
  <c r="G19" i="4"/>
  <c r="J27" i="4" l="1"/>
  <c r="I27" i="4"/>
  <c r="H27" i="4"/>
  <c r="G27" i="4"/>
  <c r="K29" i="4"/>
  <c r="I25" i="4"/>
  <c r="K25" i="4"/>
  <c r="J25" i="4"/>
  <c r="H25" i="4"/>
  <c r="G15" i="4"/>
  <c r="G16" i="4" s="1"/>
  <c r="I15" i="4"/>
  <c r="I16" i="4" s="1"/>
  <c r="G25" i="4"/>
  <c r="H15" i="4"/>
  <c r="H16" i="4" s="1"/>
  <c r="J15" i="4"/>
  <c r="J16" i="4" s="1"/>
  <c r="K15" i="4" l="1"/>
  <c r="K16" i="4" s="1"/>
</calcChain>
</file>

<file path=xl/sharedStrings.xml><?xml version="1.0" encoding="utf-8"?>
<sst xmlns="http://schemas.openxmlformats.org/spreadsheetml/2006/main" count="38" uniqueCount="36">
  <si>
    <t>Gross Profit</t>
  </si>
  <si>
    <t>EBITDA</t>
  </si>
  <si>
    <t>Total Current Assets</t>
  </si>
  <si>
    <t>Total Current Liabilities</t>
  </si>
  <si>
    <t>Net Working Capital</t>
  </si>
  <si>
    <t>Net Worth</t>
  </si>
  <si>
    <t>Debt</t>
  </si>
  <si>
    <t>Actual</t>
  </si>
  <si>
    <t>FYEnd 
2019</t>
  </si>
  <si>
    <t>FYEnd 
2020</t>
  </si>
  <si>
    <t>FYEnd 
2021</t>
  </si>
  <si>
    <t>Tracking</t>
  </si>
  <si>
    <t>Forecast</t>
  </si>
  <si>
    <t>All £000s</t>
  </si>
  <si>
    <t>Depreciation</t>
  </si>
  <si>
    <t>Interest payments</t>
  </si>
  <si>
    <t>Taxes</t>
  </si>
  <si>
    <t>Tangible Fixed Assets</t>
  </si>
  <si>
    <t>Intangible Assets</t>
  </si>
  <si>
    <t>Cash</t>
  </si>
  <si>
    <t>FYEnd 
2022</t>
  </si>
  <si>
    <t>FYEnd 
2023</t>
  </si>
  <si>
    <t>gross margin</t>
  </si>
  <si>
    <t>growth</t>
  </si>
  <si>
    <t>EBITDA margin</t>
  </si>
  <si>
    <t>Net Income</t>
  </si>
  <si>
    <t>Profit margin</t>
  </si>
  <si>
    <t>Net Debt</t>
  </si>
  <si>
    <t>Net Leverage</t>
  </si>
  <si>
    <t>Proxy interest coverage</t>
  </si>
  <si>
    <t>Asset coverage</t>
  </si>
  <si>
    <t>Revenues</t>
  </si>
  <si>
    <t>Lines in black calculate automatically</t>
  </si>
  <si>
    <t>Please use positive numbers, unless negative values</t>
  </si>
  <si>
    <t>Please only fill lines 1 to 12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</si>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</sst>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);\(#,##0.0\);\-\-_);@_)"/>
    <numFmt numFmtId="165" formatCode="#,##0.0\x_);\(#,##0.0\x\);\-\-_);@_)"/>
    <numFmt numFmtId="166" formatCode="\+#,##0.0%_);\(#,##0.0%\);\-\-_);@_)"/>
    <numFmt numFmtId="167" formatCode="#,##0.0%_);\(#,##0.0%\);\-\-_);@_)"/>
    <numFmt numFmtId="168" formatCode="#,##0.00\x_);\(#,##0.00\x\);\-\-_);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48D67E"/>
      <name val="Calibri"/>
      <family val="2"/>
      <scheme val="minor"/>
    </font>
    <font>
      <sz val="11"/>
      <color rgb="FF48D67E"/>
      <name val="Calibri"/>
      <family val="2"/>
      <scheme val="minor"/>
    </font>
    <font>
      <i/>
      <sz val="11"/>
      <color rgb="FF48D67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1" xfId="0" applyFont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164" fontId="5" fillId="0" borderId="1" xfId="0" applyNumberFormat="1" applyFont="1" applyBorder="1"/>
    <xf numFmtId="164" fontId="5" fillId="2" borderId="1" xfId="0" applyNumberFormat="1" applyFont="1" applyFill="1" applyBorder="1"/>
    <xf numFmtId="165" fontId="5" fillId="0" borderId="1" xfId="0" applyNumberFormat="1" applyFont="1" applyBorder="1"/>
    <xf numFmtId="165" fontId="5" fillId="2" borderId="1" xfId="0" applyNumberFormat="1" applyFont="1" applyFill="1" applyBorder="1"/>
    <xf numFmtId="0" fontId="0" fillId="0" borderId="0" xfId="0" applyAlignment="1">
      <alignment horizontal="right"/>
    </xf>
    <xf numFmtId="0" fontId="1" fillId="0" borderId="2" xfId="0" applyFont="1" applyBorder="1"/>
    <xf numFmtId="166" fontId="5" fillId="0" borderId="1" xfId="0" applyNumberFormat="1" applyFont="1" applyBorder="1"/>
    <xf numFmtId="166" fontId="5" fillId="2" borderId="1" xfId="0" applyNumberFormat="1" applyFont="1" applyFill="1" applyBorder="1"/>
    <xf numFmtId="167" fontId="5" fillId="0" borderId="1" xfId="0" applyNumberFormat="1" applyFont="1" applyBorder="1"/>
    <xf numFmtId="167" fontId="5" fillId="2" borderId="1" xfId="0" applyNumberFormat="1" applyFont="1" applyFill="1" applyBorder="1"/>
    <xf numFmtId="165" fontId="5" fillId="0" borderId="1" xfId="0" applyNumberFormat="1" applyFont="1" applyBorder="1" applyAlignment="1">
      <alignment horizontal="right"/>
    </xf>
    <xf numFmtId="168" fontId="5" fillId="0" borderId="1" xfId="0" applyNumberFormat="1" applyFont="1" applyBorder="1"/>
    <xf numFmtId="168" fontId="5" fillId="2" borderId="1" xfId="0" applyNumberFormat="1" applyFont="1" applyFill="1" applyBorder="1"/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0" borderId="1" xfId="0" applyFont="1" applyBorder="1"/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8D6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142875</xdr:rowOff>
    </xdr:from>
    <xdr:to>
      <xdr:col>6</xdr:col>
      <xdr:colOff>635001</xdr:colOff>
      <xdr:row>2</xdr:row>
      <xdr:rowOff>299224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CC0121-376E-814F-9C34-420695D05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8" y="142875"/>
          <a:ext cx="4992688" cy="537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EE55-1CE1-4B57-9E82-F1A5A3B46B2B}">
  <dimension ref="A1:O32"/>
  <sheetViews>
    <sheetView showGridLines="0" tabSelected="1" zoomScale="160" zoomScaleNormal="160" workbookViewId="0">
      <selection activeCell="M20" sqref="M20"/>
    </sheetView>
  </sheetViews>
  <sheetFormatPr baseColWidth="10" defaultColWidth="0" defaultRowHeight="15" zeroHeight="1" x14ac:dyDescent="0.2"/>
  <cols>
    <col min="1" max="1" width="8.83203125" customWidth="1"/>
    <col min="2" max="2" width="11.1640625" bestFit="1" customWidth="1"/>
    <col min="3" max="3" width="7.5" customWidth="1"/>
    <col min="4" max="4" width="5.83203125" customWidth="1"/>
    <col min="5" max="5" width="1.33203125" customWidth="1"/>
    <col min="6" max="6" width="24.6640625" bestFit="1" customWidth="1"/>
    <col min="7" max="11" width="11" customWidth="1"/>
    <col min="12" max="12" width="4" customWidth="1"/>
    <col min="13" max="13" width="47.1640625" bestFit="1" customWidth="1"/>
    <col min="14" max="15" width="8.83203125" customWidth="1"/>
    <col min="16" max="16384" width="8.83203125" hidden="1"/>
  </cols>
  <sheetData>
    <row r="1" spans="2:13" x14ac:dyDescent="0.2"/>
    <row r="2" spans="2:13" x14ac:dyDescent="0.2"/>
    <row r="3" spans="2:13" ht="36" customHeight="1" x14ac:dyDescent="0.2"/>
    <row r="4" spans="2:13" ht="32" x14ac:dyDescent="0.2">
      <c r="F4" s="1"/>
      <c r="G4" s="23" t="s">
        <v>8</v>
      </c>
      <c r="H4" s="23" t="s">
        <v>9</v>
      </c>
      <c r="I4" s="24" t="s">
        <v>10</v>
      </c>
      <c r="J4" s="24" t="s">
        <v>20</v>
      </c>
      <c r="K4" s="24" t="s">
        <v>21</v>
      </c>
      <c r="M4" s="15" t="s">
        <v>35</v>
      </c>
    </row>
    <row r="5" spans="2:13" x14ac:dyDescent="0.2">
      <c r="F5" s="2" t="s">
        <v>13</v>
      </c>
      <c r="G5" s="2" t="s">
        <v>7</v>
      </c>
      <c r="H5" s="2" t="s">
        <v>7</v>
      </c>
      <c r="I5" s="3" t="s">
        <v>11</v>
      </c>
      <c r="J5" s="3" t="s">
        <v>12</v>
      </c>
      <c r="K5" s="3" t="s">
        <v>12</v>
      </c>
    </row>
    <row r="6" spans="2:13" x14ac:dyDescent="0.2">
      <c r="B6" s="6"/>
      <c r="D6">
        <v>1</v>
      </c>
      <c r="F6" s="25" t="s">
        <v>31</v>
      </c>
      <c r="G6" s="8">
        <v>0</v>
      </c>
      <c r="H6" s="8">
        <v>0</v>
      </c>
      <c r="I6" s="9">
        <v>0</v>
      </c>
      <c r="J6" s="9">
        <v>0</v>
      </c>
      <c r="K6" s="9">
        <v>0</v>
      </c>
      <c r="M6" t="s">
        <v>34</v>
      </c>
    </row>
    <row r="7" spans="2:13" x14ac:dyDescent="0.2">
      <c r="B7" s="4"/>
      <c r="F7" s="7" t="s">
        <v>23</v>
      </c>
      <c r="G7" s="16">
        <f>+IF(ISERROR(G6/F6-1),0,G6/F6-1)</f>
        <v>0</v>
      </c>
      <c r="H7" s="16">
        <f>+IF(ISERROR(H6/G6-1),0,H6/G6-1)</f>
        <v>0</v>
      </c>
      <c r="I7" s="17">
        <f t="shared" ref="I7:K7" si="0">+IF(ISERROR(I6/H6-1),0,I6/H6-1)</f>
        <v>0</v>
      </c>
      <c r="J7" s="17">
        <f t="shared" si="0"/>
        <v>0</v>
      </c>
      <c r="K7" s="17">
        <f t="shared" si="0"/>
        <v>0</v>
      </c>
      <c r="M7" t="s">
        <v>32</v>
      </c>
    </row>
    <row r="8" spans="2:13" x14ac:dyDescent="0.2">
      <c r="B8" s="5"/>
      <c r="D8">
        <v>2</v>
      </c>
      <c r="F8" s="25" t="s">
        <v>0</v>
      </c>
      <c r="G8" s="8">
        <v>0</v>
      </c>
      <c r="H8" s="8">
        <v>0</v>
      </c>
      <c r="I8" s="9">
        <v>0</v>
      </c>
      <c r="J8" s="9">
        <v>0</v>
      </c>
      <c r="K8" s="9">
        <v>0</v>
      </c>
      <c r="M8" t="s">
        <v>33</v>
      </c>
    </row>
    <row r="9" spans="2:13" x14ac:dyDescent="0.2">
      <c r="F9" s="7" t="s">
        <v>22</v>
      </c>
      <c r="G9" s="18">
        <f>+IF(ISERROR(G8/G$6),0,G8/G$6)</f>
        <v>0</v>
      </c>
      <c r="H9" s="18">
        <f>+IF(ISERROR(H8/H$6),0,H8/H$6)</f>
        <v>0</v>
      </c>
      <c r="I9" s="19">
        <f>+IF(ISERROR(I8/I$6),0,I8/I$6)</f>
        <v>0</v>
      </c>
      <c r="J9" s="19">
        <f>+IF(ISERROR(J8/J$6),0,J8/J$6)</f>
        <v>0</v>
      </c>
      <c r="K9" s="19">
        <f>+IF(ISERROR(K8/K$6),0,K8/K$6)</f>
        <v>0</v>
      </c>
    </row>
    <row r="10" spans="2:13" x14ac:dyDescent="0.2">
      <c r="B10" s="14"/>
      <c r="D10">
        <v>3</v>
      </c>
      <c r="F10" s="25" t="s">
        <v>1</v>
      </c>
      <c r="G10" s="8">
        <v>0</v>
      </c>
      <c r="H10" s="8">
        <v>0</v>
      </c>
      <c r="I10" s="9">
        <v>0</v>
      </c>
      <c r="J10" s="9">
        <v>0</v>
      </c>
      <c r="K10" s="9">
        <v>0</v>
      </c>
    </row>
    <row r="11" spans="2:13" x14ac:dyDescent="0.2">
      <c r="B11" s="14"/>
      <c r="F11" s="7" t="s">
        <v>24</v>
      </c>
      <c r="G11" s="18">
        <f>+IF(ISERROR(G10/G$6),0,G10/G$6)</f>
        <v>0</v>
      </c>
      <c r="H11" s="18">
        <f>+IF(ISERROR(H10/H$6),0,H10/H$6)</f>
        <v>0</v>
      </c>
      <c r="I11" s="19">
        <f>+IF(ISERROR(I10/I$6),0,I10/I$6)</f>
        <v>0</v>
      </c>
      <c r="J11" s="19">
        <f>+IF(ISERROR(J10/J$6),0,J10/J$6)</f>
        <v>0</v>
      </c>
      <c r="K11" s="19">
        <f>+IF(ISERROR(K10/K$6),0,K10/K$6)</f>
        <v>0</v>
      </c>
    </row>
    <row r="12" spans="2:13" x14ac:dyDescent="0.2">
      <c r="D12">
        <v>4</v>
      </c>
      <c r="F12" s="25" t="s">
        <v>15</v>
      </c>
      <c r="G12" s="8">
        <v>0</v>
      </c>
      <c r="H12" s="8">
        <v>0</v>
      </c>
      <c r="I12" s="9">
        <v>0</v>
      </c>
      <c r="J12" s="9">
        <v>0</v>
      </c>
      <c r="K12" s="9">
        <v>0</v>
      </c>
    </row>
    <row r="13" spans="2:13" x14ac:dyDescent="0.2">
      <c r="D13">
        <v>5</v>
      </c>
      <c r="F13" s="25" t="s">
        <v>14</v>
      </c>
      <c r="G13" s="8">
        <v>0</v>
      </c>
      <c r="H13" s="8">
        <v>0</v>
      </c>
      <c r="I13" s="9">
        <v>0</v>
      </c>
      <c r="J13" s="9">
        <v>0</v>
      </c>
      <c r="K13" s="9">
        <v>0</v>
      </c>
    </row>
    <row r="14" spans="2:13" x14ac:dyDescent="0.2">
      <c r="D14">
        <v>6</v>
      </c>
      <c r="F14" s="25" t="s">
        <v>16</v>
      </c>
      <c r="G14" s="8">
        <v>0</v>
      </c>
      <c r="H14" s="8">
        <v>0</v>
      </c>
      <c r="I14" s="9">
        <v>0</v>
      </c>
      <c r="J14" s="9">
        <v>0</v>
      </c>
      <c r="K14" s="9">
        <v>0</v>
      </c>
    </row>
    <row r="15" spans="2:13" x14ac:dyDescent="0.2">
      <c r="F15" s="1" t="s">
        <v>25</v>
      </c>
      <c r="G15" s="10">
        <f>+G10-G12-G13-G14</f>
        <v>0</v>
      </c>
      <c r="H15" s="10">
        <f>+H10-H12-H13-H14</f>
        <v>0</v>
      </c>
      <c r="I15" s="11">
        <f>+I10-I12-I13-I14</f>
        <v>0</v>
      </c>
      <c r="J15" s="11">
        <f>+J10-J12-J13-J14</f>
        <v>0</v>
      </c>
      <c r="K15" s="11">
        <f>+K10-K12-K13-K14</f>
        <v>0</v>
      </c>
    </row>
    <row r="16" spans="2:13" x14ac:dyDescent="0.2">
      <c r="F16" s="26" t="s">
        <v>26</v>
      </c>
      <c r="G16" s="18">
        <f>+IF(ISERROR(G15/G$6),0,G15/G$6)</f>
        <v>0</v>
      </c>
      <c r="H16" s="18">
        <f>+IF(ISERROR(H15/H$6),0,H15/H$6)</f>
        <v>0</v>
      </c>
      <c r="I16" s="19">
        <f>+IF(ISERROR(I15/I$6),0,I15/I$6)</f>
        <v>0</v>
      </c>
      <c r="J16" s="19">
        <f>+IF(ISERROR(J15/J$6),0,J15/J$6)</f>
        <v>0</v>
      </c>
      <c r="K16" s="19">
        <f>+IF(ISERROR(K15/K$6),0,K15/K$6)</f>
        <v>0</v>
      </c>
    </row>
    <row r="17" spans="4:11" x14ac:dyDescent="0.2">
      <c r="D17">
        <v>7</v>
      </c>
      <c r="F17" s="25" t="s">
        <v>2</v>
      </c>
      <c r="G17" s="8">
        <v>0</v>
      </c>
      <c r="H17" s="8">
        <v>0</v>
      </c>
      <c r="I17" s="9">
        <v>0</v>
      </c>
      <c r="J17" s="9">
        <v>0</v>
      </c>
      <c r="K17" s="9">
        <v>0</v>
      </c>
    </row>
    <row r="18" spans="4:11" x14ac:dyDescent="0.2">
      <c r="D18">
        <v>8</v>
      </c>
      <c r="F18" s="25" t="s">
        <v>3</v>
      </c>
      <c r="G18" s="8">
        <v>0</v>
      </c>
      <c r="H18" s="8">
        <v>0</v>
      </c>
      <c r="I18" s="9">
        <v>0</v>
      </c>
      <c r="J18" s="9">
        <v>0</v>
      </c>
      <c r="K18" s="9">
        <v>0</v>
      </c>
    </row>
    <row r="19" spans="4:11" x14ac:dyDescent="0.2">
      <c r="F19" s="25" t="s">
        <v>4</v>
      </c>
      <c r="G19" s="10">
        <f>+G17-G18</f>
        <v>0</v>
      </c>
      <c r="H19" s="10">
        <f t="shared" ref="H19:K19" si="1">+H17-H18</f>
        <v>0</v>
      </c>
      <c r="I19" s="11">
        <f t="shared" si="1"/>
        <v>0</v>
      </c>
      <c r="J19" s="11">
        <f t="shared" si="1"/>
        <v>0</v>
      </c>
      <c r="K19" s="11">
        <f t="shared" si="1"/>
        <v>0</v>
      </c>
    </row>
    <row r="20" spans="4:11" x14ac:dyDescent="0.2">
      <c r="D20">
        <v>9</v>
      </c>
      <c r="F20" s="25" t="s">
        <v>17</v>
      </c>
      <c r="G20" s="8">
        <v>0</v>
      </c>
      <c r="H20" s="8">
        <v>0</v>
      </c>
      <c r="I20" s="9">
        <v>0</v>
      </c>
      <c r="J20" s="9">
        <v>0</v>
      </c>
      <c r="K20" s="9">
        <v>0</v>
      </c>
    </row>
    <row r="21" spans="4:11" x14ac:dyDescent="0.2">
      <c r="D21">
        <v>10</v>
      </c>
      <c r="F21" s="25" t="s">
        <v>18</v>
      </c>
      <c r="G21" s="8">
        <v>0</v>
      </c>
      <c r="H21" s="8">
        <v>0</v>
      </c>
      <c r="I21" s="9">
        <v>0</v>
      </c>
      <c r="J21" s="9">
        <v>0</v>
      </c>
      <c r="K21" s="9">
        <v>0</v>
      </c>
    </row>
    <row r="22" spans="4:11" x14ac:dyDescent="0.2">
      <c r="D22">
        <v>11</v>
      </c>
      <c r="F22" s="25" t="s">
        <v>6</v>
      </c>
      <c r="G22" s="8">
        <v>0</v>
      </c>
      <c r="H22" s="8">
        <v>0</v>
      </c>
      <c r="I22" s="9">
        <v>0</v>
      </c>
      <c r="J22" s="9">
        <v>0</v>
      </c>
      <c r="K22" s="9">
        <v>0</v>
      </c>
    </row>
    <row r="23" spans="4:11" x14ac:dyDescent="0.2">
      <c r="D23">
        <v>12</v>
      </c>
      <c r="F23" s="25" t="s">
        <v>19</v>
      </c>
      <c r="G23" s="8">
        <v>0</v>
      </c>
      <c r="H23" s="8">
        <v>0</v>
      </c>
      <c r="I23" s="9">
        <v>0</v>
      </c>
      <c r="J23" s="9">
        <v>0</v>
      </c>
      <c r="K23" s="9">
        <v>0</v>
      </c>
    </row>
    <row r="24" spans="4:11" x14ac:dyDescent="0.2">
      <c r="F24" s="1" t="s">
        <v>27</v>
      </c>
      <c r="G24" s="10">
        <f>+G22-G23</f>
        <v>0</v>
      </c>
      <c r="H24" s="10">
        <f t="shared" ref="H24:K24" si="2">+H22-H23</f>
        <v>0</v>
      </c>
      <c r="I24" s="11">
        <f t="shared" si="2"/>
        <v>0</v>
      </c>
      <c r="J24" s="11">
        <f t="shared" si="2"/>
        <v>0</v>
      </c>
      <c r="K24" s="11">
        <f t="shared" si="2"/>
        <v>0</v>
      </c>
    </row>
    <row r="25" spans="4:11" x14ac:dyDescent="0.2">
      <c r="F25" s="1" t="s">
        <v>5</v>
      </c>
      <c r="G25" s="10">
        <f>+G19+G20+G21-G24</f>
        <v>0</v>
      </c>
      <c r="H25" s="10">
        <f t="shared" ref="H25:K25" si="3">+H19+H20+H21-H24</f>
        <v>0</v>
      </c>
      <c r="I25" s="11">
        <f t="shared" si="3"/>
        <v>0</v>
      </c>
      <c r="J25" s="11">
        <f t="shared" si="3"/>
        <v>0</v>
      </c>
      <c r="K25" s="11">
        <f t="shared" si="3"/>
        <v>0</v>
      </c>
    </row>
    <row r="26" spans="4:11" x14ac:dyDescent="0.2"/>
    <row r="27" spans="4:11" x14ac:dyDescent="0.2">
      <c r="F27" s="1" t="s">
        <v>28</v>
      </c>
      <c r="G27" s="20">
        <f>+IF(ISERROR(G24/G10),0,IF(G10&lt;0,"nm",G24/G10))</f>
        <v>0</v>
      </c>
      <c r="H27" s="12">
        <f t="shared" ref="H27:K27" si="4">+IF(ISERROR(H24/H10),0,IF(H10&lt;0,"nm",H24/H10))</f>
        <v>0</v>
      </c>
      <c r="I27" s="13">
        <f t="shared" si="4"/>
        <v>0</v>
      </c>
      <c r="J27" s="13">
        <f t="shared" si="4"/>
        <v>0</v>
      </c>
      <c r="K27" s="13">
        <f t="shared" si="4"/>
        <v>0</v>
      </c>
    </row>
    <row r="28" spans="4:11" x14ac:dyDescent="0.2">
      <c r="F28" s="1" t="s">
        <v>29</v>
      </c>
      <c r="G28" s="21">
        <f>+IF(ISERROR((G10-G13-G14)/G12),0,(G10-G13-G14)/G12)</f>
        <v>0</v>
      </c>
      <c r="H28" s="21">
        <f>+IF(ISERROR((H10-H13-H14)/H12),0,(H10-H13-H14)/H12)</f>
        <v>0</v>
      </c>
      <c r="I28" s="22">
        <f>+IF(ISERROR((I10-I13-I14)/I12),0,(I10-I13-I14)/I12)</f>
        <v>0</v>
      </c>
      <c r="J28" s="22">
        <f>+IF(ISERROR((J10-J13-J14)/J12),0,(J10-J13-J14)/J12)</f>
        <v>0</v>
      </c>
      <c r="K28" s="22">
        <f>+IF(ISERROR((K10-K13-K14)/K12),0,(K10-K13-K14)/K12)</f>
        <v>0</v>
      </c>
    </row>
    <row r="29" spans="4:11" x14ac:dyDescent="0.2">
      <c r="F29" s="1" t="s">
        <v>30</v>
      </c>
      <c r="G29" s="12">
        <f>+IF(ISERROR(G20/G24),0,G20/G24)</f>
        <v>0</v>
      </c>
      <c r="H29" s="12">
        <f>+IF(ISERROR(H20/H24),0,H20/H24)</f>
        <v>0</v>
      </c>
      <c r="I29" s="13">
        <f>+IF(ISERROR(I20/I24),0,I20/I24)</f>
        <v>0</v>
      </c>
      <c r="J29" s="13">
        <f>+IF(ISERROR(J20/J24),0,J20/J24)</f>
        <v>0</v>
      </c>
      <c r="K29" s="13">
        <f>+IF(ISERROR(K20/K24),0,K20/K24)</f>
        <v>0</v>
      </c>
    </row>
    <row r="30" spans="4:11" x14ac:dyDescent="0.2"/>
    <row r="31" spans="4:11" x14ac:dyDescent="0.2"/>
    <row r="32" spans="4:1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Adam</dc:creator>
  <cp:lastModifiedBy>Microsoft Office User</cp:lastModifiedBy>
  <dcterms:created xsi:type="dcterms:W3CDTF">2020-04-02T11:37:34Z</dcterms:created>
  <dcterms:modified xsi:type="dcterms:W3CDTF">2021-12-09T12:37:05Z</dcterms:modified>
</cp:coreProperties>
</file>