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Sweetsur\Documents\"/>
    </mc:Choice>
  </mc:AlternateContent>
  <xr:revisionPtr revIDLastSave="0" documentId="13_ncr:1_{F5DA9E6B-478D-429F-8391-6E6585D00B4C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INSTRUCTIONS" sheetId="3" state="hidden" r:id="rId1"/>
    <sheet name="ANNUAL P&amp;L" sheetId="5" r:id="rId2"/>
    <sheet name="CASH FLOW" sheetId="1" r:id="rId3"/>
    <sheet name="REVENUE ASSUMPTIONS" sheetId="2" r:id="rId4"/>
    <sheet name="PROFIT AND LOSS" sheetId="4" r:id="rId5"/>
  </sheets>
  <definedNames>
    <definedName name="_xlnm.Print_Area" localSheetId="1">'ANNUAL P&amp;L'!$A$1:$C$61</definedName>
    <definedName name="_xlnm.Print_Area" localSheetId="2">'CASH FLOW'!$A$1:$AZ$65</definedName>
    <definedName name="_xlnm.Print_Area" localSheetId="0">INSTRUCTIONS!$A$1:$AR$44</definedName>
    <definedName name="_xlnm.Print_Area" localSheetId="4">'PROFIT AND LOSS'!$A$1:$AZ$58</definedName>
    <definedName name="_xlnm.Print_Area" localSheetId="3">'REVENUE ASSUMPTIONS'!$A$1:$AX$49</definedName>
    <definedName name="_xlnm.Print_Titles" localSheetId="1">'ANNUAL P&amp;L'!$A:$A</definedName>
    <definedName name="_xlnm.Print_Titles" localSheetId="2">'CASH FLOW'!$A:$A</definedName>
    <definedName name="_xlnm.Print_Titles" localSheetId="4">'PROFIT AND LOSS'!$A:$A</definedName>
    <definedName name="_xlnm.Print_Titles" localSheetId="3">'REVENUE ASSUMPTIONS'!$A:$A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5" l="1"/>
  <c r="B38" i="5"/>
  <c r="C38" i="5"/>
  <c r="C25" i="5"/>
  <c r="B61" i="5"/>
  <c r="B57" i="5"/>
  <c r="B55" i="5"/>
  <c r="C55" i="5"/>
  <c r="B51" i="5"/>
  <c r="C19" i="5"/>
  <c r="C54" i="5"/>
  <c r="C43" i="5"/>
  <c r="C44" i="5"/>
  <c r="C45" i="5"/>
  <c r="C46" i="5"/>
  <c r="C47" i="5"/>
  <c r="C48" i="5"/>
  <c r="C49" i="5"/>
  <c r="C50" i="5"/>
  <c r="C42" i="5"/>
  <c r="C31" i="5"/>
  <c r="C32" i="5"/>
  <c r="C33" i="5"/>
  <c r="C34" i="5"/>
  <c r="C35" i="5"/>
  <c r="C36" i="5"/>
  <c r="C37" i="5"/>
  <c r="C30" i="5"/>
  <c r="C24" i="5"/>
  <c r="C23" i="5"/>
  <c r="C22" i="5"/>
  <c r="C15" i="5"/>
  <c r="C16" i="5"/>
  <c r="C17" i="5"/>
  <c r="C18" i="5"/>
  <c r="C14" i="5"/>
  <c r="B54" i="5"/>
  <c r="B43" i="5"/>
  <c r="B44" i="5"/>
  <c r="B45" i="5"/>
  <c r="B46" i="5"/>
  <c r="B47" i="5"/>
  <c r="B48" i="5"/>
  <c r="B49" i="5"/>
  <c r="B50" i="5"/>
  <c r="B42" i="5"/>
  <c r="B31" i="5"/>
  <c r="B32" i="5"/>
  <c r="B33" i="5"/>
  <c r="B34" i="5"/>
  <c r="B35" i="5"/>
  <c r="B36" i="5"/>
  <c r="B37" i="5"/>
  <c r="B30" i="5"/>
  <c r="R30" i="4"/>
  <c r="B23" i="5"/>
  <c r="B24" i="5"/>
  <c r="B22" i="5"/>
  <c r="B25" i="5" s="1"/>
  <c r="B18" i="5"/>
  <c r="B16" i="5"/>
  <c r="B17" i="5"/>
  <c r="B14" i="5"/>
  <c r="E19" i="4"/>
  <c r="E15" i="4"/>
  <c r="C57" i="5" l="1"/>
  <c r="AT11" i="2"/>
  <c r="AP11" i="2"/>
  <c r="AL11" i="2"/>
  <c r="AH11" i="2"/>
  <c r="AX62" i="1"/>
  <c r="AW62" i="1"/>
  <c r="AV62" i="1"/>
  <c r="AY62" i="1"/>
  <c r="AT62" i="1"/>
  <c r="AS62" i="1"/>
  <c r="AR62" i="1"/>
  <c r="AU62" i="1" s="1"/>
  <c r="AP62" i="1"/>
  <c r="AO62" i="1"/>
  <c r="AN62" i="1"/>
  <c r="AQ62" i="1"/>
  <c r="AL62" i="1"/>
  <c r="AK62" i="1"/>
  <c r="AJ62" i="1"/>
  <c r="AM62" i="1"/>
  <c r="AZ62" i="1" s="1"/>
  <c r="AY61" i="1"/>
  <c r="AU61" i="1"/>
  <c r="AZ61" i="1" s="1"/>
  <c r="AQ61" i="1"/>
  <c r="AM61" i="1"/>
  <c r="AX58" i="1"/>
  <c r="AW58" i="1"/>
  <c r="AV58" i="1"/>
  <c r="AY58" i="1" s="1"/>
  <c r="AT58" i="1"/>
  <c r="AS58" i="1"/>
  <c r="AR58" i="1"/>
  <c r="AU58" i="1"/>
  <c r="AP58" i="1"/>
  <c r="AO58" i="1"/>
  <c r="AN58" i="1"/>
  <c r="AQ58" i="1" s="1"/>
  <c r="AL58" i="1"/>
  <c r="AK58" i="1"/>
  <c r="AJ58" i="1"/>
  <c r="AM58" i="1"/>
  <c r="AZ58" i="1" s="1"/>
  <c r="AY57" i="1"/>
  <c r="AU57" i="1"/>
  <c r="AQ57" i="1"/>
  <c r="AM57" i="1"/>
  <c r="AZ57" i="1" s="1"/>
  <c r="AY56" i="1"/>
  <c r="AU56" i="1"/>
  <c r="AQ56" i="1"/>
  <c r="AM56" i="1"/>
  <c r="AZ56" i="1" s="1"/>
  <c r="AY55" i="1"/>
  <c r="AU55" i="1"/>
  <c r="AQ55" i="1"/>
  <c r="AM55" i="1"/>
  <c r="AZ55" i="1"/>
  <c r="AY54" i="1"/>
  <c r="AU54" i="1"/>
  <c r="AQ54" i="1"/>
  <c r="AM54" i="1"/>
  <c r="AZ54" i="1" s="1"/>
  <c r="AY53" i="1"/>
  <c r="AU53" i="1"/>
  <c r="AQ53" i="1"/>
  <c r="AM53" i="1"/>
  <c r="AZ53" i="1"/>
  <c r="AY52" i="1"/>
  <c r="AU52" i="1"/>
  <c r="AQ52" i="1"/>
  <c r="AM52" i="1"/>
  <c r="AZ52" i="1" s="1"/>
  <c r="AY51" i="1"/>
  <c r="AU51" i="1"/>
  <c r="AQ51" i="1"/>
  <c r="AM51" i="1"/>
  <c r="AZ51" i="1" s="1"/>
  <c r="AY50" i="1"/>
  <c r="AU50" i="1"/>
  <c r="AQ50" i="1"/>
  <c r="AM50" i="1"/>
  <c r="AZ50" i="1" s="1"/>
  <c r="AY49" i="1"/>
  <c r="AU49" i="1"/>
  <c r="AQ49" i="1"/>
  <c r="AM49" i="1"/>
  <c r="AZ49" i="1" s="1"/>
  <c r="AY48" i="1"/>
  <c r="AU48" i="1"/>
  <c r="AQ48" i="1"/>
  <c r="AM48" i="1"/>
  <c r="AZ48" i="1" s="1"/>
  <c r="AX44" i="1"/>
  <c r="AW44" i="1"/>
  <c r="AY44" i="1" s="1"/>
  <c r="AV44" i="1"/>
  <c r="AT44" i="1"/>
  <c r="AS44" i="1"/>
  <c r="AU44" i="1"/>
  <c r="AR44" i="1"/>
  <c r="AP44" i="1"/>
  <c r="AO44" i="1"/>
  <c r="AQ44" i="1" s="1"/>
  <c r="AZ44" i="1" s="1"/>
  <c r="AN44" i="1"/>
  <c r="AL44" i="1"/>
  <c r="AK44" i="1"/>
  <c r="AM44" i="1"/>
  <c r="AJ44" i="1"/>
  <c r="AY43" i="1"/>
  <c r="AU43" i="1"/>
  <c r="AQ43" i="1"/>
  <c r="AM43" i="1"/>
  <c r="AZ43" i="1"/>
  <c r="AY42" i="1"/>
  <c r="AU42" i="1"/>
  <c r="AQ42" i="1"/>
  <c r="AZ42" i="1" s="1"/>
  <c r="AM42" i="1"/>
  <c r="AY41" i="1"/>
  <c r="AU41" i="1"/>
  <c r="AQ41" i="1"/>
  <c r="AM41" i="1"/>
  <c r="AZ41" i="1"/>
  <c r="AY40" i="1"/>
  <c r="AU40" i="1"/>
  <c r="AQ40" i="1"/>
  <c r="AZ40" i="1" s="1"/>
  <c r="AM40" i="1"/>
  <c r="AY39" i="1"/>
  <c r="AU39" i="1"/>
  <c r="AQ39" i="1"/>
  <c r="AM39" i="1"/>
  <c r="AZ39" i="1" s="1"/>
  <c r="AY38" i="1"/>
  <c r="AU38" i="1"/>
  <c r="AQ38" i="1"/>
  <c r="AM38" i="1"/>
  <c r="AZ38" i="1" s="1"/>
  <c r="AY37" i="1"/>
  <c r="AU37" i="1"/>
  <c r="AQ37" i="1"/>
  <c r="AM37" i="1"/>
  <c r="AZ37" i="1" s="1"/>
  <c r="AY36" i="1"/>
  <c r="AU36" i="1"/>
  <c r="AQ36" i="1"/>
  <c r="AM36" i="1"/>
  <c r="AZ36" i="1" s="1"/>
  <c r="AX31" i="1"/>
  <c r="AW31" i="1"/>
  <c r="AV31" i="1"/>
  <c r="AY31" i="1" s="1"/>
  <c r="AT31" i="1"/>
  <c r="AS31" i="1"/>
  <c r="AR31" i="1"/>
  <c r="AU31" i="1" s="1"/>
  <c r="AP31" i="1"/>
  <c r="AO31" i="1"/>
  <c r="AN31" i="1"/>
  <c r="AQ31" i="1" s="1"/>
  <c r="AL31" i="1"/>
  <c r="AK31" i="1"/>
  <c r="AJ31" i="1"/>
  <c r="AM31" i="1" s="1"/>
  <c r="AY30" i="1"/>
  <c r="AU30" i="1"/>
  <c r="AQ30" i="1"/>
  <c r="AM30" i="1"/>
  <c r="AY29" i="1"/>
  <c r="AU29" i="1"/>
  <c r="AQ29" i="1"/>
  <c r="AZ29" i="1" s="1"/>
  <c r="AM29" i="1"/>
  <c r="AX26" i="1"/>
  <c r="AW26" i="1"/>
  <c r="AY26" i="1"/>
  <c r="AV26" i="1"/>
  <c r="AT26" i="1"/>
  <c r="AS26" i="1"/>
  <c r="AR26" i="1"/>
  <c r="AU26" i="1" s="1"/>
  <c r="AP26" i="1"/>
  <c r="AO26" i="1"/>
  <c r="AQ26" i="1"/>
  <c r="AN26" i="1"/>
  <c r="AL26" i="1"/>
  <c r="AK26" i="1"/>
  <c r="AJ26" i="1"/>
  <c r="AM26" i="1" s="1"/>
  <c r="AZ26" i="1" s="1"/>
  <c r="AY25" i="1"/>
  <c r="AU25" i="1"/>
  <c r="AQ25" i="1"/>
  <c r="AM25" i="1"/>
  <c r="AZ25" i="1"/>
  <c r="AY24" i="1"/>
  <c r="AU24" i="1"/>
  <c r="AQ24" i="1"/>
  <c r="AM24" i="1"/>
  <c r="AY23" i="1"/>
  <c r="AU23" i="1"/>
  <c r="AQ23" i="1"/>
  <c r="AM23" i="1"/>
  <c r="AZ23" i="1" s="1"/>
  <c r="AY22" i="1"/>
  <c r="AU22" i="1"/>
  <c r="AQ22" i="1"/>
  <c r="AM22" i="1"/>
  <c r="AZ22" i="1"/>
  <c r="AY21" i="1"/>
  <c r="AU21" i="1"/>
  <c r="AQ21" i="1"/>
  <c r="AZ21" i="1" s="1"/>
  <c r="AM21" i="1"/>
  <c r="AX18" i="1"/>
  <c r="AW18" i="1"/>
  <c r="AY18" i="1"/>
  <c r="AV18" i="1"/>
  <c r="AT18" i="1"/>
  <c r="AS18" i="1"/>
  <c r="AR18" i="1"/>
  <c r="AU18" i="1" s="1"/>
  <c r="AP18" i="1"/>
  <c r="AO18" i="1"/>
  <c r="AQ18" i="1"/>
  <c r="AN18" i="1"/>
  <c r="AL18" i="1"/>
  <c r="AK18" i="1"/>
  <c r="AJ18" i="1"/>
  <c r="AM18" i="1" s="1"/>
  <c r="AY17" i="1"/>
  <c r="AU17" i="1"/>
  <c r="AQ17" i="1"/>
  <c r="AM17" i="1"/>
  <c r="AZ17" i="1"/>
  <c r="AY16" i="1"/>
  <c r="AU16" i="1"/>
  <c r="AQ16" i="1"/>
  <c r="AZ16" i="1" s="1"/>
  <c r="AM16" i="1"/>
  <c r="AM19" i="4"/>
  <c r="AM14" i="4"/>
  <c r="AX55" i="4"/>
  <c r="AW55" i="4"/>
  <c r="AV55" i="4"/>
  <c r="AY55" i="4"/>
  <c r="AT55" i="4"/>
  <c r="AS55" i="4"/>
  <c r="AR55" i="4"/>
  <c r="AU55" i="4" s="1"/>
  <c r="AP55" i="4"/>
  <c r="AO55" i="4"/>
  <c r="AN55" i="4"/>
  <c r="AQ55" i="4"/>
  <c r="AL55" i="4"/>
  <c r="AK55" i="4"/>
  <c r="AJ55" i="4"/>
  <c r="AM55" i="4" s="1"/>
  <c r="AZ55" i="4" s="1"/>
  <c r="AY54" i="4"/>
  <c r="AU54" i="4"/>
  <c r="AQ54" i="4"/>
  <c r="AZ54" i="4" s="1"/>
  <c r="AM54" i="4"/>
  <c r="AX51" i="4"/>
  <c r="AX58" i="4" s="1"/>
  <c r="AW51" i="4"/>
  <c r="AV51" i="4"/>
  <c r="AY51" i="4" s="1"/>
  <c r="AT51" i="4"/>
  <c r="AS51" i="4"/>
  <c r="AU51" i="4" s="1"/>
  <c r="AR51" i="4"/>
  <c r="AP51" i="4"/>
  <c r="AP58" i="4" s="1"/>
  <c r="AO51" i="4"/>
  <c r="AN51" i="4"/>
  <c r="AQ51" i="4" s="1"/>
  <c r="AL51" i="4"/>
  <c r="AL58" i="4" s="1"/>
  <c r="AK51" i="4"/>
  <c r="AM51" i="4" s="1"/>
  <c r="AJ51" i="4"/>
  <c r="AZ51" i="4"/>
  <c r="AY50" i="4"/>
  <c r="AU50" i="4"/>
  <c r="AQ50" i="4"/>
  <c r="AM50" i="4"/>
  <c r="AZ50" i="4"/>
  <c r="AY49" i="4"/>
  <c r="AU49" i="4"/>
  <c r="AQ49" i="4"/>
  <c r="AZ49" i="4" s="1"/>
  <c r="AM49" i="4"/>
  <c r="AY48" i="4"/>
  <c r="AU48" i="4"/>
  <c r="AQ48" i="4"/>
  <c r="AZ48" i="4" s="1"/>
  <c r="AM48" i="4"/>
  <c r="AY47" i="4"/>
  <c r="AZ47" i="4" s="1"/>
  <c r="AU47" i="4"/>
  <c r="AQ47" i="4"/>
  <c r="AM47" i="4"/>
  <c r="AY46" i="4"/>
  <c r="AU46" i="4"/>
  <c r="AQ46" i="4"/>
  <c r="AM46" i="4"/>
  <c r="AZ46" i="4" s="1"/>
  <c r="AY45" i="4"/>
  <c r="AU45" i="4"/>
  <c r="AQ45" i="4"/>
  <c r="AM45" i="4"/>
  <c r="AZ45" i="4" s="1"/>
  <c r="AY44" i="4"/>
  <c r="AU44" i="4"/>
  <c r="AQ44" i="4"/>
  <c r="AM44" i="4"/>
  <c r="AY43" i="4"/>
  <c r="AU43" i="4"/>
  <c r="AQ43" i="4"/>
  <c r="AM43" i="4"/>
  <c r="AZ43" i="4"/>
  <c r="AY42" i="4"/>
  <c r="AU42" i="4"/>
  <c r="AQ42" i="4"/>
  <c r="AM42" i="4"/>
  <c r="AZ42" i="4"/>
  <c r="AX38" i="4"/>
  <c r="AW38" i="4"/>
  <c r="AV38" i="4"/>
  <c r="AY38" i="4" s="1"/>
  <c r="AT38" i="4"/>
  <c r="AS38" i="4"/>
  <c r="AR38" i="4"/>
  <c r="AU38" i="4"/>
  <c r="AP38" i="4"/>
  <c r="AO38" i="4"/>
  <c r="AN38" i="4"/>
  <c r="AQ38" i="4" s="1"/>
  <c r="AL38" i="4"/>
  <c r="AK38" i="4"/>
  <c r="AJ38" i="4"/>
  <c r="AM38" i="4"/>
  <c r="AY37" i="4"/>
  <c r="AU37" i="4"/>
  <c r="AQ37" i="4"/>
  <c r="AM37" i="4"/>
  <c r="AY36" i="4"/>
  <c r="AU36" i="4"/>
  <c r="AQ36" i="4"/>
  <c r="AM36" i="4"/>
  <c r="AZ36" i="4"/>
  <c r="AY35" i="4"/>
  <c r="AU35" i="4"/>
  <c r="AQ35" i="4"/>
  <c r="AM35" i="4"/>
  <c r="AZ35" i="4"/>
  <c r="AY34" i="4"/>
  <c r="AU34" i="4"/>
  <c r="AQ34" i="4"/>
  <c r="AZ34" i="4" s="1"/>
  <c r="AM34" i="4"/>
  <c r="AY33" i="4"/>
  <c r="AU33" i="4"/>
  <c r="AQ33" i="4"/>
  <c r="AZ33" i="4" s="1"/>
  <c r="AM33" i="4"/>
  <c r="AY32" i="4"/>
  <c r="AZ32" i="4" s="1"/>
  <c r="AU32" i="4"/>
  <c r="AQ32" i="4"/>
  <c r="AM32" i="4"/>
  <c r="AY31" i="4"/>
  <c r="AU31" i="4"/>
  <c r="AQ31" i="4"/>
  <c r="AM31" i="4"/>
  <c r="AZ31" i="4" s="1"/>
  <c r="AY30" i="4"/>
  <c r="AU30" i="4"/>
  <c r="AQ30" i="4"/>
  <c r="AM30" i="4"/>
  <c r="AZ30" i="4" s="1"/>
  <c r="AX25" i="4"/>
  <c r="AW25" i="4"/>
  <c r="AV25" i="4"/>
  <c r="AT25" i="4"/>
  <c r="AS25" i="4"/>
  <c r="AS58" i="4" s="1"/>
  <c r="AU25" i="4"/>
  <c r="AR25" i="4"/>
  <c r="AP25" i="4"/>
  <c r="AO25" i="4"/>
  <c r="AN25" i="4"/>
  <c r="AL25" i="4"/>
  <c r="AK25" i="4"/>
  <c r="AM25" i="4"/>
  <c r="AJ25" i="4"/>
  <c r="AY24" i="4"/>
  <c r="AU24" i="4"/>
  <c r="AQ24" i="4"/>
  <c r="AM24" i="4"/>
  <c r="AY23" i="4"/>
  <c r="AU23" i="4"/>
  <c r="AQ23" i="4"/>
  <c r="AM23" i="4"/>
  <c r="AZ23" i="4"/>
  <c r="AY22" i="4"/>
  <c r="AU22" i="4"/>
  <c r="AQ22" i="4"/>
  <c r="AM22" i="4"/>
  <c r="AZ22" i="4"/>
  <c r="AX19" i="4"/>
  <c r="AW19" i="4"/>
  <c r="AV19" i="4"/>
  <c r="AV58" i="4" s="1"/>
  <c r="AT19" i="4"/>
  <c r="AT58" i="4"/>
  <c r="AS19" i="4"/>
  <c r="AR19" i="4"/>
  <c r="AP19" i="4"/>
  <c r="AO19" i="4"/>
  <c r="AQ19" i="4" s="1"/>
  <c r="AN19" i="4"/>
  <c r="AN58" i="4"/>
  <c r="AL19" i="4"/>
  <c r="AK19" i="4"/>
  <c r="AJ19" i="4"/>
  <c r="AY18" i="4"/>
  <c r="AZ18" i="4" s="1"/>
  <c r="AU18" i="4"/>
  <c r="AQ18" i="4"/>
  <c r="AM18" i="4"/>
  <c r="AY17" i="4"/>
  <c r="AU17" i="4"/>
  <c r="AQ17" i="4"/>
  <c r="AM17" i="4"/>
  <c r="AZ17" i="4" s="1"/>
  <c r="AY16" i="4"/>
  <c r="AU16" i="4"/>
  <c r="AQ16" i="4"/>
  <c r="AM16" i="4"/>
  <c r="AZ16" i="4" s="1"/>
  <c r="AY15" i="4"/>
  <c r="AU15" i="4"/>
  <c r="AQ15" i="4"/>
  <c r="AM15" i="4"/>
  <c r="AY14" i="4"/>
  <c r="AU14" i="4"/>
  <c r="AZ14" i="4" s="1"/>
  <c r="AQ14" i="4"/>
  <c r="AH48" i="4"/>
  <c r="AH49" i="4"/>
  <c r="AD48" i="4"/>
  <c r="AD49" i="4"/>
  <c r="Z48" i="4"/>
  <c r="AI48" i="4" s="1"/>
  <c r="Z49" i="4"/>
  <c r="V48" i="4"/>
  <c r="V49" i="4"/>
  <c r="AI49" i="4" s="1"/>
  <c r="Q48" i="4"/>
  <c r="Q49" i="4"/>
  <c r="M48" i="4"/>
  <c r="M49" i="4"/>
  <c r="I48" i="4"/>
  <c r="I49" i="4"/>
  <c r="I50" i="4"/>
  <c r="E48" i="4"/>
  <c r="E49" i="4"/>
  <c r="R49" i="4" s="1"/>
  <c r="E50" i="4"/>
  <c r="AH56" i="1"/>
  <c r="AD56" i="1"/>
  <c r="Z56" i="1"/>
  <c r="V56" i="1"/>
  <c r="AI56" i="1" s="1"/>
  <c r="Q56" i="1"/>
  <c r="M56" i="1"/>
  <c r="I56" i="1"/>
  <c r="E56" i="1"/>
  <c r="R56" i="1" s="1"/>
  <c r="AZ24" i="1"/>
  <c r="AZ30" i="1"/>
  <c r="B5" i="4"/>
  <c r="S5" i="4" s="1"/>
  <c r="AJ5" i="4" s="1"/>
  <c r="B3" i="4"/>
  <c r="S3" i="4" s="1"/>
  <c r="AJ3" i="4" s="1"/>
  <c r="B11" i="4"/>
  <c r="C11" i="4" s="1"/>
  <c r="D11" i="4" s="1"/>
  <c r="F11" i="4" s="1"/>
  <c r="G11" i="4" s="1"/>
  <c r="H11" i="4" s="1"/>
  <c r="J11" i="4" s="1"/>
  <c r="K11" i="4" s="1"/>
  <c r="L11" i="4" s="1"/>
  <c r="N11" i="4" s="1"/>
  <c r="O11" i="4" s="1"/>
  <c r="P11" i="4" s="1"/>
  <c r="S11" i="4" s="1"/>
  <c r="T11" i="4" s="1"/>
  <c r="U11" i="4" s="1"/>
  <c r="W11" i="4" s="1"/>
  <c r="X11" i="4" s="1"/>
  <c r="Y11" i="4" s="1"/>
  <c r="AA11" i="4" s="1"/>
  <c r="AB11" i="4" s="1"/>
  <c r="AC11" i="4" s="1"/>
  <c r="AE11" i="4" s="1"/>
  <c r="AF11" i="4" s="1"/>
  <c r="AG11" i="4" s="1"/>
  <c r="AJ11" i="4" s="1"/>
  <c r="AK11" i="4" s="1"/>
  <c r="AL11" i="4" s="1"/>
  <c r="AN11" i="4" s="1"/>
  <c r="AO11" i="4" s="1"/>
  <c r="AP11" i="4" s="1"/>
  <c r="AR11" i="4" s="1"/>
  <c r="AS11" i="4" s="1"/>
  <c r="AT11" i="4" s="1"/>
  <c r="AV11" i="4" s="1"/>
  <c r="AW11" i="4" s="1"/>
  <c r="AX11" i="4" s="1"/>
  <c r="E23" i="4"/>
  <c r="I23" i="4"/>
  <c r="R23" i="4" s="1"/>
  <c r="M23" i="4"/>
  <c r="Q23" i="4"/>
  <c r="V23" i="4"/>
  <c r="Z23" i="4"/>
  <c r="AI23" i="4"/>
  <c r="AD23" i="4"/>
  <c r="AH23" i="4"/>
  <c r="B58" i="1"/>
  <c r="C58" i="1"/>
  <c r="AH55" i="1"/>
  <c r="AD55" i="1"/>
  <c r="Z55" i="1"/>
  <c r="AI55" i="1" s="1"/>
  <c r="V55" i="1"/>
  <c r="Q55" i="1"/>
  <c r="M55" i="1"/>
  <c r="I55" i="1"/>
  <c r="E55" i="1"/>
  <c r="D25" i="4"/>
  <c r="E25" i="4" s="1"/>
  <c r="B25" i="4"/>
  <c r="C25" i="4"/>
  <c r="F25" i="4"/>
  <c r="G25" i="4"/>
  <c r="H25" i="4"/>
  <c r="H58" i="4" s="1"/>
  <c r="J25" i="4"/>
  <c r="M25" i="4" s="1"/>
  <c r="K25" i="4"/>
  <c r="L25" i="4"/>
  <c r="N25" i="4"/>
  <c r="O25" i="4"/>
  <c r="P25" i="4"/>
  <c r="P58" i="4" s="1"/>
  <c r="B38" i="4"/>
  <c r="E38" i="4" s="1"/>
  <c r="R38" i="4" s="1"/>
  <c r="C38" i="4"/>
  <c r="D38" i="4"/>
  <c r="F38" i="4"/>
  <c r="G38" i="4"/>
  <c r="H38" i="4"/>
  <c r="I38" i="4"/>
  <c r="J38" i="4"/>
  <c r="K38" i="4"/>
  <c r="L38" i="4"/>
  <c r="M38" i="4"/>
  <c r="N38" i="4"/>
  <c r="O38" i="4"/>
  <c r="P38" i="4"/>
  <c r="Q38" i="4"/>
  <c r="B51" i="4"/>
  <c r="C51" i="4"/>
  <c r="E51" i="4" s="1"/>
  <c r="E59" i="4" s="1"/>
  <c r="D51" i="4"/>
  <c r="F51" i="4"/>
  <c r="I51" i="4" s="1"/>
  <c r="G51" i="4"/>
  <c r="H51" i="4"/>
  <c r="J51" i="4"/>
  <c r="K51" i="4"/>
  <c r="L51" i="4"/>
  <c r="M51" i="4" s="1"/>
  <c r="N51" i="4"/>
  <c r="O51" i="4"/>
  <c r="P51" i="4"/>
  <c r="B19" i="4"/>
  <c r="C19" i="4"/>
  <c r="D19" i="4"/>
  <c r="F19" i="4"/>
  <c r="G19" i="4"/>
  <c r="H19" i="4"/>
  <c r="J19" i="4"/>
  <c r="K19" i="4"/>
  <c r="L19" i="4"/>
  <c r="M19" i="4"/>
  <c r="N19" i="4"/>
  <c r="O19" i="4"/>
  <c r="Q19" i="4" s="1"/>
  <c r="P19" i="4"/>
  <c r="B55" i="4"/>
  <c r="E55" i="4"/>
  <c r="C55" i="4"/>
  <c r="D55" i="4"/>
  <c r="F55" i="4"/>
  <c r="I55" i="4"/>
  <c r="G55" i="4"/>
  <c r="H55" i="4"/>
  <c r="J55" i="4"/>
  <c r="M55" i="4"/>
  <c r="K55" i="4"/>
  <c r="L55" i="4"/>
  <c r="N55" i="4"/>
  <c r="Q55" i="4"/>
  <c r="O55" i="4"/>
  <c r="P55" i="4"/>
  <c r="S25" i="4"/>
  <c r="T25" i="4"/>
  <c r="V25" i="4" s="1"/>
  <c r="U25" i="4"/>
  <c r="W25" i="4"/>
  <c r="X25" i="4"/>
  <c r="Y25" i="4"/>
  <c r="Z25" i="4"/>
  <c r="AA25" i="4"/>
  <c r="AB25" i="4"/>
  <c r="AD25" i="4" s="1"/>
  <c r="AC25" i="4"/>
  <c r="AE25" i="4"/>
  <c r="AF25" i="4"/>
  <c r="AG25" i="4"/>
  <c r="AH25" i="4"/>
  <c r="S38" i="4"/>
  <c r="V38" i="4"/>
  <c r="T38" i="4"/>
  <c r="U38" i="4"/>
  <c r="U58" i="4" s="1"/>
  <c r="W38" i="4"/>
  <c r="X38" i="4"/>
  <c r="Y38" i="4"/>
  <c r="Y58" i="4" s="1"/>
  <c r="AA38" i="4"/>
  <c r="AD38" i="4"/>
  <c r="AB38" i="4"/>
  <c r="AC38" i="4"/>
  <c r="AE38" i="4"/>
  <c r="AF38" i="4"/>
  <c r="AG38" i="4"/>
  <c r="S51" i="4"/>
  <c r="T51" i="4"/>
  <c r="V51" i="4" s="1"/>
  <c r="U51" i="4"/>
  <c r="W51" i="4"/>
  <c r="X51" i="4"/>
  <c r="Y51" i="4"/>
  <c r="AA51" i="4"/>
  <c r="AD51" i="4" s="1"/>
  <c r="AB51" i="4"/>
  <c r="AC51" i="4"/>
  <c r="AE51" i="4"/>
  <c r="AH51" i="4" s="1"/>
  <c r="AF51" i="4"/>
  <c r="AG51" i="4"/>
  <c r="S19" i="4"/>
  <c r="T19" i="4"/>
  <c r="U19" i="4"/>
  <c r="W19" i="4"/>
  <c r="W58" i="4" s="1"/>
  <c r="Z58" i="4" s="1"/>
  <c r="X19" i="4"/>
  <c r="X58" i="4" s="1"/>
  <c r="Y19" i="4"/>
  <c r="AA19" i="4"/>
  <c r="AB19" i="4"/>
  <c r="AC19" i="4"/>
  <c r="AE19" i="4"/>
  <c r="AE58" i="4" s="1"/>
  <c r="AF19" i="4"/>
  <c r="AG19" i="4"/>
  <c r="S55" i="4"/>
  <c r="T55" i="4"/>
  <c r="U55" i="4"/>
  <c r="V55" i="4"/>
  <c r="W55" i="4"/>
  <c r="X55" i="4"/>
  <c r="Y55" i="4"/>
  <c r="AA55" i="4"/>
  <c r="AD55" i="4" s="1"/>
  <c r="AB55" i="4"/>
  <c r="AC55" i="4"/>
  <c r="AE55" i="4"/>
  <c r="AF55" i="4"/>
  <c r="AG55" i="4"/>
  <c r="AB58" i="4"/>
  <c r="K58" i="4"/>
  <c r="C58" i="4"/>
  <c r="V54" i="4"/>
  <c r="Z54" i="4"/>
  <c r="AD54" i="4"/>
  <c r="AH54" i="4"/>
  <c r="E54" i="4"/>
  <c r="R54" i="4" s="1"/>
  <c r="I54" i="4"/>
  <c r="M54" i="4"/>
  <c r="Q54" i="4"/>
  <c r="V50" i="4"/>
  <c r="Z50" i="4"/>
  <c r="AD50" i="4"/>
  <c r="AH50" i="4"/>
  <c r="M50" i="4"/>
  <c r="R50" i="4" s="1"/>
  <c r="Q50" i="4"/>
  <c r="V47" i="4"/>
  <c r="Z47" i="4"/>
  <c r="AD47" i="4"/>
  <c r="AH47" i="4"/>
  <c r="E47" i="4"/>
  <c r="I47" i="4"/>
  <c r="M47" i="4"/>
  <c r="Q47" i="4"/>
  <c r="V46" i="4"/>
  <c r="Z46" i="4"/>
  <c r="AD46" i="4"/>
  <c r="AH46" i="4"/>
  <c r="E46" i="4"/>
  <c r="I46" i="4"/>
  <c r="M46" i="4"/>
  <c r="Q46" i="4"/>
  <c r="V45" i="4"/>
  <c r="Z45" i="4"/>
  <c r="AI45" i="4" s="1"/>
  <c r="AD45" i="4"/>
  <c r="AH45" i="4"/>
  <c r="E45" i="4"/>
  <c r="R45" i="4" s="1"/>
  <c r="I45" i="4"/>
  <c r="M45" i="4"/>
  <c r="Q45" i="4"/>
  <c r="V44" i="4"/>
  <c r="Z44" i="4"/>
  <c r="AD44" i="4"/>
  <c r="AH44" i="4"/>
  <c r="E44" i="4"/>
  <c r="I44" i="4"/>
  <c r="R44" i="4" s="1"/>
  <c r="M44" i="4"/>
  <c r="Q44" i="4"/>
  <c r="V43" i="4"/>
  <c r="Z43" i="4"/>
  <c r="AD43" i="4"/>
  <c r="AH43" i="4"/>
  <c r="E43" i="4"/>
  <c r="I43" i="4"/>
  <c r="R43" i="4" s="1"/>
  <c r="M43" i="4"/>
  <c r="Q43" i="4"/>
  <c r="V42" i="4"/>
  <c r="Z42" i="4"/>
  <c r="AD42" i="4"/>
  <c r="AH42" i="4"/>
  <c r="E42" i="4"/>
  <c r="R42" i="4" s="1"/>
  <c r="I42" i="4"/>
  <c r="M42" i="4"/>
  <c r="Q42" i="4"/>
  <c r="V37" i="4"/>
  <c r="Z37" i="4"/>
  <c r="AD37" i="4"/>
  <c r="AH37" i="4"/>
  <c r="E37" i="4"/>
  <c r="R37" i="4" s="1"/>
  <c r="I37" i="4"/>
  <c r="M37" i="4"/>
  <c r="Q37" i="4"/>
  <c r="V36" i="4"/>
  <c r="Z36" i="4"/>
  <c r="AD36" i="4"/>
  <c r="AH36" i="4"/>
  <c r="E36" i="4"/>
  <c r="I36" i="4"/>
  <c r="M36" i="4"/>
  <c r="Q36" i="4"/>
  <c r="V35" i="4"/>
  <c r="Z35" i="4"/>
  <c r="AD35" i="4"/>
  <c r="AH35" i="4"/>
  <c r="E35" i="4"/>
  <c r="I35" i="4"/>
  <c r="R35" i="4" s="1"/>
  <c r="M35" i="4"/>
  <c r="Q35" i="4"/>
  <c r="V34" i="4"/>
  <c r="Z34" i="4"/>
  <c r="AD34" i="4"/>
  <c r="AH34" i="4"/>
  <c r="E34" i="4"/>
  <c r="I34" i="4"/>
  <c r="M34" i="4"/>
  <c r="Q34" i="4"/>
  <c r="V33" i="4"/>
  <c r="Z33" i="4"/>
  <c r="AD33" i="4"/>
  <c r="AH33" i="4"/>
  <c r="E33" i="4"/>
  <c r="I33" i="4"/>
  <c r="M33" i="4"/>
  <c r="R33" i="4" s="1"/>
  <c r="Q33" i="4"/>
  <c r="V32" i="4"/>
  <c r="Z32" i="4"/>
  <c r="AD32" i="4"/>
  <c r="AH32" i="4"/>
  <c r="E32" i="4"/>
  <c r="I32" i="4"/>
  <c r="M32" i="4"/>
  <c r="Q32" i="4"/>
  <c r="V31" i="4"/>
  <c r="Z31" i="4"/>
  <c r="AD31" i="4"/>
  <c r="AH31" i="4"/>
  <c r="E31" i="4"/>
  <c r="I31" i="4"/>
  <c r="M31" i="4"/>
  <c r="Q31" i="4"/>
  <c r="V30" i="4"/>
  <c r="Z30" i="4"/>
  <c r="AD30" i="4"/>
  <c r="AH30" i="4"/>
  <c r="E30" i="4"/>
  <c r="I30" i="4"/>
  <c r="M30" i="4"/>
  <c r="Q30" i="4"/>
  <c r="V24" i="4"/>
  <c r="Z24" i="4"/>
  <c r="AD24" i="4"/>
  <c r="AH24" i="4"/>
  <c r="AI24" i="4"/>
  <c r="E24" i="4"/>
  <c r="I24" i="4"/>
  <c r="R24" i="4" s="1"/>
  <c r="M24" i="4"/>
  <c r="Q24" i="4"/>
  <c r="V22" i="4"/>
  <c r="Z22" i="4"/>
  <c r="AI22" i="4" s="1"/>
  <c r="AD22" i="4"/>
  <c r="AH22" i="4"/>
  <c r="E22" i="4"/>
  <c r="I22" i="4"/>
  <c r="M22" i="4"/>
  <c r="Q22" i="4"/>
  <c r="V18" i="4"/>
  <c r="Z18" i="4"/>
  <c r="AD18" i="4"/>
  <c r="AI18" i="4" s="1"/>
  <c r="AH18" i="4"/>
  <c r="E18" i="4"/>
  <c r="R18" i="4" s="1"/>
  <c r="I18" i="4"/>
  <c r="M18" i="4"/>
  <c r="Q18" i="4"/>
  <c r="V17" i="4"/>
  <c r="Z17" i="4"/>
  <c r="AD17" i="4"/>
  <c r="AH17" i="4"/>
  <c r="E17" i="4"/>
  <c r="I17" i="4"/>
  <c r="M17" i="4"/>
  <c r="Q17" i="4"/>
  <c r="V16" i="4"/>
  <c r="Z16" i="4"/>
  <c r="AD16" i="4"/>
  <c r="AH16" i="4"/>
  <c r="E16" i="4"/>
  <c r="I16" i="4"/>
  <c r="R16" i="4" s="1"/>
  <c r="M16" i="4"/>
  <c r="Q16" i="4"/>
  <c r="V15" i="4"/>
  <c r="Z15" i="4"/>
  <c r="AD15" i="4"/>
  <c r="AI15" i="4" s="1"/>
  <c r="AH15" i="4"/>
  <c r="I15" i="4"/>
  <c r="M15" i="4"/>
  <c r="Q15" i="4"/>
  <c r="R15" i="4" s="1"/>
  <c r="B15" i="5" s="1"/>
  <c r="V14" i="4"/>
  <c r="Z14" i="4"/>
  <c r="AD14" i="4"/>
  <c r="AI14" i="4" s="1"/>
  <c r="AH14" i="4"/>
  <c r="E14" i="4"/>
  <c r="I14" i="4"/>
  <c r="M14" i="4"/>
  <c r="Q14" i="4"/>
  <c r="B18" i="1"/>
  <c r="B65" i="1" s="1"/>
  <c r="C13" i="1" s="1"/>
  <c r="C65" i="1" s="1"/>
  <c r="D13" i="1" s="1"/>
  <c r="D65" i="1" s="1"/>
  <c r="E65" i="1" s="1"/>
  <c r="B26" i="1"/>
  <c r="B31" i="1"/>
  <c r="B44" i="1"/>
  <c r="B62" i="1"/>
  <c r="E62" i="1" s="1"/>
  <c r="C18" i="1"/>
  <c r="C26" i="1"/>
  <c r="C31" i="1"/>
  <c r="C44" i="1"/>
  <c r="E44" i="1" s="1"/>
  <c r="C62" i="1"/>
  <c r="D18" i="1"/>
  <c r="D26" i="1"/>
  <c r="D31" i="1"/>
  <c r="D44" i="1"/>
  <c r="D58" i="1"/>
  <c r="D62" i="1"/>
  <c r="F18" i="1"/>
  <c r="F26" i="1"/>
  <c r="F31" i="1"/>
  <c r="F44" i="1"/>
  <c r="F58" i="1"/>
  <c r="F62" i="1"/>
  <c r="I62" i="1" s="1"/>
  <c r="G18" i="1"/>
  <c r="G26" i="1"/>
  <c r="I26" i="1" s="1"/>
  <c r="G31" i="1"/>
  <c r="G44" i="1"/>
  <c r="G58" i="1"/>
  <c r="G62" i="1"/>
  <c r="H18" i="1"/>
  <c r="H26" i="1"/>
  <c r="H31" i="1"/>
  <c r="H44" i="1"/>
  <c r="H58" i="1"/>
  <c r="H62" i="1"/>
  <c r="J18" i="1"/>
  <c r="J26" i="1"/>
  <c r="J31" i="1"/>
  <c r="J44" i="1"/>
  <c r="J58" i="1"/>
  <c r="J62" i="1"/>
  <c r="K18" i="1"/>
  <c r="K26" i="1"/>
  <c r="K31" i="1"/>
  <c r="K44" i="1"/>
  <c r="K58" i="1"/>
  <c r="K62" i="1"/>
  <c r="L18" i="1"/>
  <c r="L26" i="1"/>
  <c r="L31" i="1"/>
  <c r="L44" i="1"/>
  <c r="L58" i="1"/>
  <c r="L62" i="1"/>
  <c r="N18" i="1"/>
  <c r="N26" i="1"/>
  <c r="N31" i="1"/>
  <c r="N44" i="1"/>
  <c r="N58" i="1"/>
  <c r="N62" i="1"/>
  <c r="O18" i="1"/>
  <c r="O26" i="1"/>
  <c r="O31" i="1"/>
  <c r="O44" i="1"/>
  <c r="Q44" i="1" s="1"/>
  <c r="O58" i="1"/>
  <c r="O62" i="1"/>
  <c r="P18" i="1"/>
  <c r="P26" i="1"/>
  <c r="P31" i="1"/>
  <c r="P44" i="1"/>
  <c r="P58" i="1"/>
  <c r="P62" i="1"/>
  <c r="AH54" i="1"/>
  <c r="V54" i="1"/>
  <c r="Z54" i="1"/>
  <c r="AD54" i="1"/>
  <c r="AI54" i="1" s="1"/>
  <c r="Q54" i="1"/>
  <c r="E54" i="1"/>
  <c r="R54" i="1" s="1"/>
  <c r="I54" i="1"/>
  <c r="M54" i="1"/>
  <c r="E53" i="1"/>
  <c r="V40" i="1"/>
  <c r="Z40" i="1"/>
  <c r="AD40" i="1"/>
  <c r="AH40" i="1"/>
  <c r="V41" i="1"/>
  <c r="AI41" i="1" s="1"/>
  <c r="Z41" i="1"/>
  <c r="AD41" i="1"/>
  <c r="AH41" i="1"/>
  <c r="Q40" i="1"/>
  <c r="E40" i="1"/>
  <c r="R40" i="1" s="1"/>
  <c r="I40" i="1"/>
  <c r="M40" i="1"/>
  <c r="Q41" i="1"/>
  <c r="E41" i="1"/>
  <c r="I41" i="1"/>
  <c r="M41" i="1"/>
  <c r="R41" i="1" s="1"/>
  <c r="C11" i="1"/>
  <c r="C11" i="2" s="1"/>
  <c r="B6" i="2"/>
  <c r="R6" i="2" s="1"/>
  <c r="AH6" i="2" s="1"/>
  <c r="B4" i="2"/>
  <c r="R4" i="2" s="1"/>
  <c r="AH4" i="2" s="1"/>
  <c r="S31" i="1"/>
  <c r="T31" i="1"/>
  <c r="U31" i="1"/>
  <c r="V31" i="1"/>
  <c r="W31" i="1"/>
  <c r="Z31" i="1" s="1"/>
  <c r="X31" i="1"/>
  <c r="Y31" i="1"/>
  <c r="AA31" i="1"/>
  <c r="AB31" i="1"/>
  <c r="AC31" i="1"/>
  <c r="AD31" i="1"/>
  <c r="AE31" i="1"/>
  <c r="AH31" i="1" s="1"/>
  <c r="AF31" i="1"/>
  <c r="AG31" i="1"/>
  <c r="S44" i="1"/>
  <c r="T44" i="1"/>
  <c r="U44" i="1"/>
  <c r="V44" i="1"/>
  <c r="W44" i="1"/>
  <c r="Z44" i="1" s="1"/>
  <c r="X44" i="1"/>
  <c r="Y44" i="1"/>
  <c r="AA44" i="1"/>
  <c r="AB44" i="1"/>
  <c r="AC44" i="1"/>
  <c r="AD44" i="1"/>
  <c r="AE44" i="1"/>
  <c r="AH44" i="1" s="1"/>
  <c r="AF44" i="1"/>
  <c r="AG44" i="1"/>
  <c r="S58" i="1"/>
  <c r="T58" i="1"/>
  <c r="V58" i="1" s="1"/>
  <c r="AI58" i="1" s="1"/>
  <c r="U58" i="1"/>
  <c r="W58" i="1"/>
  <c r="X58" i="1"/>
  <c r="Z58" i="1" s="1"/>
  <c r="Y58" i="1"/>
  <c r="AA58" i="1"/>
  <c r="AB58" i="1"/>
  <c r="AD58" i="1" s="1"/>
  <c r="AC58" i="1"/>
  <c r="AE58" i="1"/>
  <c r="AF58" i="1"/>
  <c r="AH58" i="1" s="1"/>
  <c r="AG58" i="1"/>
  <c r="S62" i="1"/>
  <c r="T62" i="1"/>
  <c r="U62" i="1"/>
  <c r="W62" i="1"/>
  <c r="X62" i="1"/>
  <c r="Y62" i="1"/>
  <c r="AA62" i="1"/>
  <c r="AB62" i="1"/>
  <c r="AC62" i="1"/>
  <c r="AE62" i="1"/>
  <c r="AF62" i="1"/>
  <c r="AG62" i="1"/>
  <c r="S18" i="1"/>
  <c r="T18" i="1"/>
  <c r="U18" i="1"/>
  <c r="V18" i="1"/>
  <c r="W18" i="1"/>
  <c r="Z18" i="1" s="1"/>
  <c r="X18" i="1"/>
  <c r="Y18" i="1"/>
  <c r="AA18" i="1"/>
  <c r="AB18" i="1"/>
  <c r="AC18" i="1"/>
  <c r="AD18" i="1"/>
  <c r="AE18" i="1"/>
  <c r="AH18" i="1" s="1"/>
  <c r="AF18" i="1"/>
  <c r="AG18" i="1"/>
  <c r="S26" i="1"/>
  <c r="T26" i="1"/>
  <c r="U26" i="1"/>
  <c r="W26" i="1"/>
  <c r="X26" i="1"/>
  <c r="Y26" i="1"/>
  <c r="Z26" i="1"/>
  <c r="AA26" i="1"/>
  <c r="AB26" i="1"/>
  <c r="AD26" i="1" s="1"/>
  <c r="AC26" i="1"/>
  <c r="AE26" i="1"/>
  <c r="AF26" i="1"/>
  <c r="AG26" i="1"/>
  <c r="AH26" i="1"/>
  <c r="V16" i="1"/>
  <c r="B11" i="2"/>
  <c r="S5" i="1"/>
  <c r="AJ5" i="1" s="1"/>
  <c r="S3" i="1"/>
  <c r="AJ3" i="1" s="1"/>
  <c r="V61" i="1"/>
  <c r="Z61" i="1"/>
  <c r="AD61" i="1"/>
  <c r="AH61" i="1"/>
  <c r="AI61" i="1"/>
  <c r="V57" i="1"/>
  <c r="Z57" i="1"/>
  <c r="AD57" i="1"/>
  <c r="AH57" i="1"/>
  <c r="V53" i="1"/>
  <c r="Z53" i="1"/>
  <c r="AD53" i="1"/>
  <c r="AH53" i="1"/>
  <c r="AI53" i="1" s="1"/>
  <c r="V52" i="1"/>
  <c r="Z52" i="1"/>
  <c r="AI52" i="1"/>
  <c r="AD52" i="1"/>
  <c r="AH52" i="1"/>
  <c r="V51" i="1"/>
  <c r="AI51" i="1" s="1"/>
  <c r="Z51" i="1"/>
  <c r="AD51" i="1"/>
  <c r="AH51" i="1"/>
  <c r="V50" i="1"/>
  <c r="Z50" i="1"/>
  <c r="AD50" i="1"/>
  <c r="AH50" i="1"/>
  <c r="V49" i="1"/>
  <c r="AI49" i="1" s="1"/>
  <c r="Z49" i="1"/>
  <c r="AD49" i="1"/>
  <c r="AH49" i="1"/>
  <c r="V48" i="1"/>
  <c r="Z48" i="1"/>
  <c r="AD48" i="1"/>
  <c r="AI48" i="1" s="1"/>
  <c r="AH48" i="1"/>
  <c r="V43" i="1"/>
  <c r="AI43" i="1" s="1"/>
  <c r="Z43" i="1"/>
  <c r="AD43" i="1"/>
  <c r="AH43" i="1"/>
  <c r="V42" i="1"/>
  <c r="Z42" i="1"/>
  <c r="AD42" i="1"/>
  <c r="AH42" i="1"/>
  <c r="V39" i="1"/>
  <c r="Z39" i="1"/>
  <c r="AD39" i="1"/>
  <c r="AH39" i="1"/>
  <c r="AI39" i="1"/>
  <c r="V38" i="1"/>
  <c r="Z38" i="1"/>
  <c r="AI38" i="1" s="1"/>
  <c r="AD38" i="1"/>
  <c r="AH38" i="1"/>
  <c r="V37" i="1"/>
  <c r="Z37" i="1"/>
  <c r="AD37" i="1"/>
  <c r="AH37" i="1"/>
  <c r="V36" i="1"/>
  <c r="AI36" i="1" s="1"/>
  <c r="Z36" i="1"/>
  <c r="AD36" i="1"/>
  <c r="AH36" i="1"/>
  <c r="V30" i="1"/>
  <c r="Z30" i="1"/>
  <c r="AD30" i="1"/>
  <c r="AH30" i="1"/>
  <c r="AI30" i="1" s="1"/>
  <c r="V29" i="1"/>
  <c r="AI29" i="1" s="1"/>
  <c r="Z29" i="1"/>
  <c r="AD29" i="1"/>
  <c r="AH29" i="1"/>
  <c r="V25" i="1"/>
  <c r="Z25" i="1"/>
  <c r="AD25" i="1"/>
  <c r="AH25" i="1"/>
  <c r="V24" i="1"/>
  <c r="AI24" i="1" s="1"/>
  <c r="Z24" i="1"/>
  <c r="AD24" i="1"/>
  <c r="AH24" i="1"/>
  <c r="V23" i="1"/>
  <c r="AI23" i="1" s="1"/>
  <c r="Z23" i="1"/>
  <c r="AD23" i="1"/>
  <c r="AH23" i="1"/>
  <c r="V22" i="1"/>
  <c r="Z22" i="1"/>
  <c r="AD22" i="1"/>
  <c r="AI22" i="1" s="1"/>
  <c r="AH22" i="1"/>
  <c r="V21" i="1"/>
  <c r="Z21" i="1"/>
  <c r="AD21" i="1"/>
  <c r="AH21" i="1"/>
  <c r="V17" i="1"/>
  <c r="Z17" i="1"/>
  <c r="AD17" i="1"/>
  <c r="AI17" i="1" s="1"/>
  <c r="AH17" i="1"/>
  <c r="Z16" i="1"/>
  <c r="AI16" i="1" s="1"/>
  <c r="AD16" i="1"/>
  <c r="AH16" i="1"/>
  <c r="M26" i="1"/>
  <c r="Q26" i="1"/>
  <c r="E26" i="1"/>
  <c r="R26" i="1" s="1"/>
  <c r="E31" i="1"/>
  <c r="Q31" i="1"/>
  <c r="I31" i="1"/>
  <c r="R31" i="1" s="1"/>
  <c r="M31" i="1"/>
  <c r="R13" i="1"/>
  <c r="M44" i="1"/>
  <c r="I58" i="1"/>
  <c r="M58" i="1"/>
  <c r="Q58" i="1"/>
  <c r="M62" i="1"/>
  <c r="Q62" i="1"/>
  <c r="E18" i="1"/>
  <c r="R18" i="1" s="1"/>
  <c r="I18" i="1"/>
  <c r="M18" i="1"/>
  <c r="Q18" i="1"/>
  <c r="Q61" i="1"/>
  <c r="Q57" i="1"/>
  <c r="Q53" i="1"/>
  <c r="Q52" i="1"/>
  <c r="Q51" i="1"/>
  <c r="Q50" i="1"/>
  <c r="Q49" i="1"/>
  <c r="Q48" i="1"/>
  <c r="Q43" i="1"/>
  <c r="Q42" i="1"/>
  <c r="Q39" i="1"/>
  <c r="Q38" i="1"/>
  <c r="Q37" i="1"/>
  <c r="Q36" i="1"/>
  <c r="Q30" i="1"/>
  <c r="Q29" i="1"/>
  <c r="Q25" i="1"/>
  <c r="Q24" i="1"/>
  <c r="Q23" i="1"/>
  <c r="Q22" i="1"/>
  <c r="Q21" i="1"/>
  <c r="Q17" i="1"/>
  <c r="Q16" i="1"/>
  <c r="E13" i="1"/>
  <c r="I61" i="1"/>
  <c r="M61" i="1"/>
  <c r="E61" i="1"/>
  <c r="R61" i="1" s="1"/>
  <c r="E57" i="1"/>
  <c r="I57" i="1"/>
  <c r="R57" i="1" s="1"/>
  <c r="M57" i="1"/>
  <c r="I53" i="1"/>
  <c r="M53" i="1"/>
  <c r="R53" i="1"/>
  <c r="E52" i="1"/>
  <c r="I52" i="1"/>
  <c r="M52" i="1"/>
  <c r="R52" i="1"/>
  <c r="E51" i="1"/>
  <c r="R51" i="1" s="1"/>
  <c r="I51" i="1"/>
  <c r="M51" i="1"/>
  <c r="E50" i="1"/>
  <c r="I50" i="1"/>
  <c r="M50" i="1"/>
  <c r="R50" i="1"/>
  <c r="E49" i="1"/>
  <c r="R49" i="1" s="1"/>
  <c r="I49" i="1"/>
  <c r="M49" i="1"/>
  <c r="M48" i="1"/>
  <c r="E48" i="1"/>
  <c r="I48" i="1"/>
  <c r="R48" i="1"/>
  <c r="E43" i="1"/>
  <c r="R43" i="1" s="1"/>
  <c r="I43" i="1"/>
  <c r="M43" i="1"/>
  <c r="E42" i="1"/>
  <c r="I42" i="1"/>
  <c r="M42" i="1"/>
  <c r="R42" i="1"/>
  <c r="I39" i="1"/>
  <c r="R39" i="1" s="1"/>
  <c r="M39" i="1"/>
  <c r="E39" i="1"/>
  <c r="I38" i="1"/>
  <c r="M38" i="1"/>
  <c r="E38" i="1"/>
  <c r="R38" i="1"/>
  <c r="I37" i="1"/>
  <c r="R37" i="1" s="1"/>
  <c r="M37" i="1"/>
  <c r="E37" i="1"/>
  <c r="E36" i="1"/>
  <c r="I36" i="1"/>
  <c r="M36" i="1"/>
  <c r="R36" i="1"/>
  <c r="E30" i="1"/>
  <c r="R30" i="1" s="1"/>
  <c r="I30" i="1"/>
  <c r="M30" i="1"/>
  <c r="E29" i="1"/>
  <c r="I29" i="1"/>
  <c r="M29" i="1"/>
  <c r="R29" i="1"/>
  <c r="E25" i="1"/>
  <c r="R25" i="1" s="1"/>
  <c r="I25" i="1"/>
  <c r="M25" i="1"/>
  <c r="M24" i="1"/>
  <c r="E24" i="1"/>
  <c r="I24" i="1"/>
  <c r="R24" i="1"/>
  <c r="M23" i="1"/>
  <c r="R23" i="1" s="1"/>
  <c r="E23" i="1"/>
  <c r="I23" i="1"/>
  <c r="M22" i="1"/>
  <c r="E22" i="1"/>
  <c r="I22" i="1"/>
  <c r="R22" i="1"/>
  <c r="M21" i="1"/>
  <c r="R21" i="1" s="1"/>
  <c r="I21" i="1"/>
  <c r="E21" i="1"/>
  <c r="I17" i="1"/>
  <c r="E17" i="1"/>
  <c r="M17" i="1"/>
  <c r="R17" i="1"/>
  <c r="E16" i="1"/>
  <c r="R16" i="1" s="1"/>
  <c r="I16" i="1"/>
  <c r="M16" i="1"/>
  <c r="AH19" i="4"/>
  <c r="AF58" i="4"/>
  <c r="Q51" i="4"/>
  <c r="R14" i="4"/>
  <c r="R17" i="4"/>
  <c r="AI17" i="4"/>
  <c r="R32" i="4"/>
  <c r="AI32" i="4"/>
  <c r="R36" i="4"/>
  <c r="AI44" i="4"/>
  <c r="R55" i="4"/>
  <c r="R22" i="4"/>
  <c r="AI30" i="4"/>
  <c r="R34" i="4"/>
  <c r="AI34" i="4"/>
  <c r="AI42" i="4"/>
  <c r="R46" i="4"/>
  <c r="AI46" i="4"/>
  <c r="AI50" i="4"/>
  <c r="AI16" i="4"/>
  <c r="AI31" i="4"/>
  <c r="AI35" i="4"/>
  <c r="AI37" i="4"/>
  <c r="AI43" i="4"/>
  <c r="AI47" i="4"/>
  <c r="F58" i="4"/>
  <c r="J58" i="4"/>
  <c r="AA58" i="4"/>
  <c r="B19" i="5" l="1"/>
  <c r="D11" i="1"/>
  <c r="F11" i="1" s="1"/>
  <c r="F13" i="1"/>
  <c r="AI31" i="1"/>
  <c r="AI44" i="1"/>
  <c r="AI25" i="4"/>
  <c r="R44" i="1"/>
  <c r="R55" i="1"/>
  <c r="AZ15" i="4"/>
  <c r="AJ58" i="4"/>
  <c r="AM58" i="4" s="1"/>
  <c r="AM60" i="4" s="1"/>
  <c r="AZ24" i="4"/>
  <c r="AQ25" i="4"/>
  <c r="AQ59" i="4" s="1"/>
  <c r="AZ37" i="4"/>
  <c r="AI57" i="1"/>
  <c r="Z62" i="1"/>
  <c r="R31" i="4"/>
  <c r="AG58" i="4"/>
  <c r="Z19" i="4"/>
  <c r="G58" i="4"/>
  <c r="I58" i="4" s="1"/>
  <c r="I19" i="4"/>
  <c r="E58" i="1"/>
  <c r="R58" i="1" s="1"/>
  <c r="AI42" i="1"/>
  <c r="R47" i="4"/>
  <c r="AH58" i="4"/>
  <c r="Z38" i="4"/>
  <c r="R48" i="4"/>
  <c r="AZ18" i="1"/>
  <c r="E66" i="1"/>
  <c r="E67" i="1" s="1"/>
  <c r="Z55" i="4"/>
  <c r="AI55" i="4" s="1"/>
  <c r="AC58" i="4"/>
  <c r="AD58" i="4" s="1"/>
  <c r="AD60" i="4" s="1"/>
  <c r="T58" i="4"/>
  <c r="AH38" i="4"/>
  <c r="AH59" i="4" s="1"/>
  <c r="M59" i="4"/>
  <c r="D58" i="4"/>
  <c r="I25" i="4"/>
  <c r="AW58" i="4"/>
  <c r="AY58" i="4" s="1"/>
  <c r="AY60" i="4" s="1"/>
  <c r="AY19" i="4"/>
  <c r="AY59" i="4" s="1"/>
  <c r="AZ38" i="4"/>
  <c r="AZ44" i="4"/>
  <c r="AI25" i="1"/>
  <c r="V26" i="1"/>
  <c r="AI26" i="1" s="1"/>
  <c r="AH62" i="1"/>
  <c r="O58" i="4"/>
  <c r="AI18" i="1"/>
  <c r="V62" i="1"/>
  <c r="AI62" i="1" s="1"/>
  <c r="R51" i="4"/>
  <c r="AI37" i="1"/>
  <c r="AI40" i="1"/>
  <c r="AI36" i="4"/>
  <c r="V19" i="4"/>
  <c r="S58" i="4"/>
  <c r="L58" i="4"/>
  <c r="M58" i="4" s="1"/>
  <c r="M60" i="4" s="1"/>
  <c r="AZ31" i="1"/>
  <c r="R66" i="1"/>
  <c r="AI50" i="1"/>
  <c r="AD62" i="1"/>
  <c r="I44" i="1"/>
  <c r="AI33" i="4"/>
  <c r="AI54" i="4"/>
  <c r="AH55" i="4"/>
  <c r="AD19" i="4"/>
  <c r="AD59" i="4" s="1"/>
  <c r="Z51" i="4"/>
  <c r="AI51" i="4" s="1"/>
  <c r="B58" i="4"/>
  <c r="E58" i="4" s="1"/>
  <c r="E60" i="4" s="1"/>
  <c r="Q25" i="4"/>
  <c r="N58" i="4"/>
  <c r="Q59" i="4"/>
  <c r="AM59" i="4"/>
  <c r="AI21" i="1"/>
  <c r="R62" i="1"/>
  <c r="R25" i="4"/>
  <c r="AR58" i="4"/>
  <c r="AU58" i="4" s="1"/>
  <c r="AU19" i="4"/>
  <c r="AY25" i="4"/>
  <c r="AO58" i="4"/>
  <c r="AQ58" i="4" s="1"/>
  <c r="AQ60" i="4" s="1"/>
  <c r="AK58" i="4"/>
  <c r="Q58" i="4" l="1"/>
  <c r="C61" i="5"/>
  <c r="D11" i="2"/>
  <c r="AZ25" i="4"/>
  <c r="I60" i="4"/>
  <c r="AH60" i="4"/>
  <c r="V58" i="4"/>
  <c r="AI19" i="4"/>
  <c r="AI58" i="4" s="1"/>
  <c r="V59" i="4"/>
  <c r="R19" i="4"/>
  <c r="R58" i="4" s="1"/>
  <c r="I59" i="4"/>
  <c r="AI38" i="4"/>
  <c r="AI59" i="4" s="1"/>
  <c r="Z59" i="4"/>
  <c r="Z60" i="4" s="1"/>
  <c r="Q60" i="4"/>
  <c r="AU59" i="4"/>
  <c r="AU60" i="4" s="1"/>
  <c r="AZ19" i="4"/>
  <c r="AZ58" i="4" s="1"/>
  <c r="F11" i="2"/>
  <c r="G11" i="1"/>
  <c r="F65" i="1"/>
  <c r="G13" i="1" s="1"/>
  <c r="G65" i="1" s="1"/>
  <c r="H13" i="1" s="1"/>
  <c r="H65" i="1" s="1"/>
  <c r="I65" i="1" s="1"/>
  <c r="I13" i="1"/>
  <c r="I66" i="1" s="1"/>
  <c r="B62" i="5" l="1"/>
  <c r="R59" i="4"/>
  <c r="R60" i="4" s="1"/>
  <c r="C62" i="5"/>
  <c r="AI60" i="4"/>
  <c r="V60" i="4"/>
  <c r="I67" i="1"/>
  <c r="J13" i="1"/>
  <c r="AZ59" i="4"/>
  <c r="AZ60" i="4" s="1"/>
  <c r="G11" i="2"/>
  <c r="H11" i="1"/>
  <c r="J65" i="1" l="1"/>
  <c r="K13" i="1" s="1"/>
  <c r="K65" i="1" s="1"/>
  <c r="L13" i="1" s="1"/>
  <c r="L65" i="1" s="1"/>
  <c r="M65" i="1" s="1"/>
  <c r="M13" i="1"/>
  <c r="M66" i="1" s="1"/>
  <c r="J11" i="1"/>
  <c r="H11" i="2"/>
  <c r="K11" i="1" l="1"/>
  <c r="J11" i="2"/>
  <c r="M67" i="1"/>
  <c r="N13" i="1"/>
  <c r="N65" i="1" l="1"/>
  <c r="O13" i="1" s="1"/>
  <c r="O65" i="1" s="1"/>
  <c r="P13" i="1" s="1"/>
  <c r="P65" i="1" s="1"/>
  <c r="Q65" i="1" s="1"/>
  <c r="Q13" i="1"/>
  <c r="Q66" i="1" s="1"/>
  <c r="L11" i="1"/>
  <c r="K11" i="2"/>
  <c r="N11" i="1" l="1"/>
  <c r="L11" i="2"/>
  <c r="R65" i="1"/>
  <c r="Q67" i="1"/>
  <c r="S13" i="1" l="1"/>
  <c r="R67" i="1"/>
  <c r="O11" i="1"/>
  <c r="N11" i="2"/>
  <c r="P11" i="1" l="1"/>
  <c r="O11" i="2"/>
  <c r="V13" i="1"/>
  <c r="V66" i="1" s="1"/>
  <c r="S65" i="1"/>
  <c r="T13" i="1" s="1"/>
  <c r="T65" i="1" s="1"/>
  <c r="U13" i="1" s="1"/>
  <c r="U65" i="1" s="1"/>
  <c r="V65" i="1" s="1"/>
  <c r="AI13" i="1"/>
  <c r="AI66" i="1" s="1"/>
  <c r="V67" i="1" l="1"/>
  <c r="W13" i="1"/>
  <c r="P11" i="2"/>
  <c r="S11" i="1"/>
  <c r="R11" i="2" l="1"/>
  <c r="T11" i="1"/>
  <c r="W65" i="1"/>
  <c r="X13" i="1" s="1"/>
  <c r="X65" i="1" s="1"/>
  <c r="Y13" i="1" s="1"/>
  <c r="Y65" i="1" s="1"/>
  <c r="Z65" i="1" s="1"/>
  <c r="Z13" i="1"/>
  <c r="Z66" i="1" s="1"/>
  <c r="Z67" i="1" l="1"/>
  <c r="AA13" i="1"/>
  <c r="S11" i="2"/>
  <c r="U11" i="1"/>
  <c r="W11" i="1" l="1"/>
  <c r="T11" i="2"/>
  <c r="AD13" i="1"/>
  <c r="AD66" i="1" s="1"/>
  <c r="AA65" i="1"/>
  <c r="AB13" i="1" s="1"/>
  <c r="AB65" i="1" s="1"/>
  <c r="AC13" i="1" s="1"/>
  <c r="AC65" i="1" s="1"/>
  <c r="AD65" i="1" s="1"/>
  <c r="AE13" i="1" l="1"/>
  <c r="AD67" i="1"/>
  <c r="V11" i="2"/>
  <c r="X11" i="1"/>
  <c r="Y11" i="1" l="1"/>
  <c r="W11" i="2"/>
  <c r="AE65" i="1"/>
  <c r="AF13" i="1" s="1"/>
  <c r="AF65" i="1" s="1"/>
  <c r="AG13" i="1" s="1"/>
  <c r="AG65" i="1" s="1"/>
  <c r="AH65" i="1" s="1"/>
  <c r="AH13" i="1"/>
  <c r="AH66" i="1" s="1"/>
  <c r="AH67" i="1" l="1"/>
  <c r="AI65" i="1"/>
  <c r="AA11" i="1"/>
  <c r="X11" i="2"/>
  <c r="AB11" i="1" l="1"/>
  <c r="Z11" i="2"/>
  <c r="AJ13" i="1"/>
  <c r="AI67" i="1"/>
  <c r="AZ13" i="1" l="1"/>
  <c r="AZ66" i="1" s="1"/>
  <c r="AM13" i="1"/>
  <c r="AM66" i="1" s="1"/>
  <c r="AJ65" i="1"/>
  <c r="AK13" i="1" s="1"/>
  <c r="AK65" i="1" s="1"/>
  <c r="AL13" i="1" s="1"/>
  <c r="AL65" i="1" s="1"/>
  <c r="AM65" i="1" s="1"/>
  <c r="AC11" i="1"/>
  <c r="AA11" i="2"/>
  <c r="AM67" i="1" l="1"/>
  <c r="AN13" i="1"/>
  <c r="AE11" i="1"/>
  <c r="AB11" i="2"/>
  <c r="AD11" i="2" l="1"/>
  <c r="AF11" i="1"/>
  <c r="AQ13" i="1"/>
  <c r="AQ66" i="1" s="1"/>
  <c r="AN65" i="1"/>
  <c r="AO13" i="1" s="1"/>
  <c r="AO65" i="1" s="1"/>
  <c r="AP13" i="1" s="1"/>
  <c r="AP65" i="1" s="1"/>
  <c r="AQ65" i="1" s="1"/>
  <c r="AG11" i="1" l="1"/>
  <c r="AE11" i="2"/>
  <c r="AQ67" i="1"/>
  <c r="AR13" i="1"/>
  <c r="AR65" i="1" l="1"/>
  <c r="AS13" i="1" s="1"/>
  <c r="AS65" i="1" s="1"/>
  <c r="AT13" i="1" s="1"/>
  <c r="AT65" i="1" s="1"/>
  <c r="AU65" i="1" s="1"/>
  <c r="AU13" i="1"/>
  <c r="AU66" i="1" s="1"/>
  <c r="AJ11" i="1"/>
  <c r="AF11" i="2"/>
  <c r="AI11" i="2" l="1"/>
  <c r="AK11" i="1"/>
  <c r="AU67" i="1"/>
  <c r="AV13" i="1"/>
  <c r="AY13" i="1" l="1"/>
  <c r="AY66" i="1" s="1"/>
  <c r="AV65" i="1"/>
  <c r="AW13" i="1" s="1"/>
  <c r="AW65" i="1" s="1"/>
  <c r="AX13" i="1" s="1"/>
  <c r="AX65" i="1" s="1"/>
  <c r="AY65" i="1" s="1"/>
  <c r="AJ11" i="2"/>
  <c r="AL11" i="1"/>
  <c r="AN11" i="1" s="1"/>
  <c r="AO11" i="1" l="1"/>
  <c r="AM11" i="2"/>
  <c r="AY67" i="1"/>
  <c r="AZ65" i="1"/>
  <c r="AZ67" i="1" s="1"/>
  <c r="AN11" i="2" l="1"/>
  <c r="AP11" i="1"/>
  <c r="AR11" i="1" s="1"/>
  <c r="AS11" i="1" l="1"/>
  <c r="AQ11" i="2"/>
  <c r="AT11" i="1" l="1"/>
  <c r="AV11" i="1" s="1"/>
  <c r="AR11" i="2"/>
  <c r="AU11" i="2" l="1"/>
  <c r="AW11" i="1"/>
  <c r="AV11" i="2" l="1"/>
  <c r="AX11" i="1"/>
</calcChain>
</file>

<file path=xl/sharedStrings.xml><?xml version="1.0" encoding="utf-8"?>
<sst xmlns="http://schemas.openxmlformats.org/spreadsheetml/2006/main" count="376" uniqueCount="110">
  <si>
    <t>1. COMPANY CASHFLOW PROJECTION</t>
  </si>
  <si>
    <t>This sheet is for you to give us an indication of your cash flow for your company as a whole and the specific product/project to be financing (if applicable)</t>
  </si>
  <si>
    <t>It should tell us when expenditure occurs, and when income is raised</t>
  </si>
  <si>
    <t>We would like to see projections for a minimum of two years, to show repayment of our funding and to show how the business is envisaged to grow/continue.</t>
  </si>
  <si>
    <t>INSTRUCTIONS</t>
  </si>
  <si>
    <r>
      <t xml:space="preserve">Please </t>
    </r>
    <r>
      <rPr>
        <b/>
        <sz val="30"/>
        <color rgb="FF0070C0"/>
        <rFont val="Calibri"/>
        <family val="2"/>
        <scheme val="minor"/>
      </rPr>
      <t>enter the date of Month 1</t>
    </r>
    <r>
      <rPr>
        <sz val="30"/>
        <color rgb="FF0070C0"/>
        <rFont val="Calibri"/>
        <family val="2"/>
        <scheme val="minor"/>
      </rPr>
      <t xml:space="preserve"> in column B in the format 00/00/0000, the rest will then automatically update</t>
    </r>
  </si>
  <si>
    <r>
      <t xml:space="preserve">Please enter your </t>
    </r>
    <r>
      <rPr>
        <b/>
        <sz val="30"/>
        <color rgb="FF0070C0"/>
        <rFont val="Calibri"/>
        <family val="2"/>
        <scheme val="minor"/>
      </rPr>
      <t>opening cash balance</t>
    </r>
    <r>
      <rPr>
        <sz val="30"/>
        <color rgb="FF0070C0"/>
        <rFont val="Calibri"/>
        <family val="2"/>
        <scheme val="minor"/>
      </rPr>
      <t xml:space="preserve"> in column B</t>
    </r>
  </si>
  <si>
    <t>Each line of the cash flow projection represents an income source, or a type of expenditure - as indicated in column A</t>
  </si>
  <si>
    <r>
      <t xml:space="preserve">We have given you some flexibility to amend the headings by </t>
    </r>
    <r>
      <rPr>
        <b/>
        <sz val="30"/>
        <color rgb="FF0070C0"/>
        <rFont val="Calibri"/>
        <family val="2"/>
        <scheme val="minor"/>
      </rPr>
      <t>replacing the letters a.b.c etc. where needed.</t>
    </r>
  </si>
  <si>
    <t>Please enter your figures in the WHITE cells in the corresponding month</t>
  </si>
  <si>
    <t>The figures will be automatically totalled for you for each Quarter and Each Year in the BLUE cells, please do not edit these.</t>
  </si>
  <si>
    <t>2. REVENUE ASSUMPTIONS</t>
  </si>
  <si>
    <t xml:space="preserve">This sheet is for you to give us more detail and some justifications behind the revenue projections in your cash flow. </t>
  </si>
  <si>
    <t xml:space="preserve">Please break down your revenue assumptions by units and cost per unit if applicable. </t>
  </si>
  <si>
    <t>Please provide a justification as to how you got to these figures to help us understand your projections.</t>
  </si>
  <si>
    <t>If revenue is on a sponsorship or contracted basis, please enter the staged payments here from each source.</t>
  </si>
  <si>
    <t xml:space="preserve">Your justification could tell us whether income is confirmed or in the pipeline, </t>
  </si>
  <si>
    <t>and whether any deliverables need to be achieved in order to receive those payments.</t>
  </si>
  <si>
    <t>3. COMPANY PROFIT AND LOSS</t>
  </si>
  <si>
    <t xml:space="preserve">Please use your cash flow and your revenue assumptions to create a profit and loss account for the 2 years. </t>
  </si>
  <si>
    <t>COMPANY CASHFLOW PROJECTION</t>
  </si>
  <si>
    <t>Company Name</t>
  </si>
  <si>
    <t>Product/ Project Name if applicable</t>
  </si>
  <si>
    <t>YEAR ONE</t>
  </si>
  <si>
    <t>YEAR TWO</t>
  </si>
  <si>
    <t>YEAR THREE</t>
  </si>
  <si>
    <t>MONTH 1</t>
  </si>
  <si>
    <t>MONTH 2</t>
  </si>
  <si>
    <t>MONTH 3</t>
  </si>
  <si>
    <t>TOTAL Q1</t>
  </si>
  <si>
    <t>MONTH 4</t>
  </si>
  <si>
    <t>MONTH 5</t>
  </si>
  <si>
    <t>MONTH 6</t>
  </si>
  <si>
    <t>TOTAL Q2</t>
  </si>
  <si>
    <t>MONTH 7</t>
  </si>
  <si>
    <t>MONTH 8</t>
  </si>
  <si>
    <t>MONTH 9</t>
  </si>
  <si>
    <t>TOTAL Q3</t>
  </si>
  <si>
    <t>MONTH 10</t>
  </si>
  <si>
    <t>MONTH 11</t>
  </si>
  <si>
    <t>MONTH 12</t>
  </si>
  <si>
    <t>TOTAL Q4</t>
  </si>
  <si>
    <t>TOTAL YEAR 1</t>
  </si>
  <si>
    <t>TOTAL YEAR 2</t>
  </si>
  <si>
    <t>TOTAL YEAR 3</t>
  </si>
  <si>
    <t>Enter Month Here</t>
  </si>
  <si>
    <t>OPENING CASH BALANCE</t>
  </si>
  <si>
    <t>TOTAL FINANCING</t>
  </si>
  <si>
    <r>
      <t xml:space="preserve">REVENUE STREAMS related to product / project
</t>
    </r>
    <r>
      <rPr>
        <sz val="20"/>
        <color rgb="FF0070C0"/>
        <rFont val="Calibri"/>
        <family val="2"/>
        <scheme val="minor"/>
      </rPr>
      <t>Please identify below (group if necessary)</t>
    </r>
  </si>
  <si>
    <t>a</t>
  </si>
  <si>
    <t>b</t>
  </si>
  <si>
    <t>c</t>
  </si>
  <si>
    <t>d</t>
  </si>
  <si>
    <t>e</t>
  </si>
  <si>
    <t>TOTAL PRODUCT / PROJECT REVENUE</t>
  </si>
  <si>
    <r>
      <t xml:space="preserve">OTHER REVENUE
</t>
    </r>
    <r>
      <rPr>
        <sz val="20"/>
        <color rgb="FF0070C0"/>
        <rFont val="Calibri"/>
        <family val="2"/>
        <scheme val="minor"/>
      </rPr>
      <t>Please identify below (group if necessary)</t>
    </r>
  </si>
  <si>
    <t>TOTAL OTHER REVENUE</t>
  </si>
  <si>
    <t>COSTS DIRECTLY related to product / project</t>
  </si>
  <si>
    <r>
      <t xml:space="preserve">SALARIES:
</t>
    </r>
    <r>
      <rPr>
        <sz val="20"/>
        <color rgb="FF0070C0"/>
        <rFont val="Calibri"/>
        <family val="2"/>
        <scheme val="minor"/>
      </rPr>
      <t>Please identify below (group if necessary)</t>
    </r>
  </si>
  <si>
    <t>MATERIALS</t>
  </si>
  <si>
    <t>MARKETING</t>
  </si>
  <si>
    <t>OTHER COSTS RELATED TO PRODUCT / PROJECT</t>
  </si>
  <si>
    <t>TOTAL COST OF GOODS SOLD</t>
  </si>
  <si>
    <t>OTHER COSTS</t>
  </si>
  <si>
    <t>DIRECT COSTS OF OTHER PROJECTS</t>
  </si>
  <si>
    <t>RENT/PREMISES COSTS</t>
  </si>
  <si>
    <t>OTHER UTILITIES / ADMIN COSTS</t>
  </si>
  <si>
    <t>OTHER</t>
  </si>
  <si>
    <t>TOTAL OPERATING COSTS</t>
  </si>
  <si>
    <t>FINANCING</t>
  </si>
  <si>
    <t>CLOSING CASH BALANCE</t>
  </si>
  <si>
    <t>REVENUE ASSUMPTIONS</t>
  </si>
  <si>
    <r>
      <t xml:space="preserve">REVENUE STREAMS related to product / project
</t>
    </r>
    <r>
      <rPr>
        <b/>
        <sz val="30"/>
        <color rgb="FF0070C0"/>
        <rFont val="Calibri"/>
        <family val="2"/>
        <scheme val="minor"/>
      </rPr>
      <t>Please identify below</t>
    </r>
  </si>
  <si>
    <t>A</t>
  </si>
  <si>
    <r>
      <t>Number of units/ month</t>
    </r>
    <r>
      <rPr>
        <sz val="30"/>
        <color rgb="FF0070C0"/>
        <rFont val="Calibri"/>
        <family val="2"/>
        <scheme val="minor"/>
      </rPr>
      <t xml:space="preserve"> if applicable</t>
    </r>
  </si>
  <si>
    <r>
      <t>Value per unit</t>
    </r>
    <r>
      <rPr>
        <sz val="30"/>
        <color rgb="FF0070C0"/>
        <rFont val="Calibri"/>
        <family val="2"/>
        <scheme val="minor"/>
      </rPr>
      <t xml:space="preserve"> if applicable</t>
    </r>
  </si>
  <si>
    <t>Revenue per month</t>
  </si>
  <si>
    <t>JUSTIFICATION</t>
  </si>
  <si>
    <t>ENTER NARRATIVE HERE</t>
  </si>
  <si>
    <t>B</t>
  </si>
  <si>
    <t>C</t>
  </si>
  <si>
    <t>D</t>
  </si>
  <si>
    <t>E</t>
  </si>
  <si>
    <r>
      <t xml:space="preserve">OTHER REVENUE STREAMS 
</t>
    </r>
    <r>
      <rPr>
        <b/>
        <sz val="30"/>
        <color rgb="FF0070C0"/>
        <rFont val="Calibri"/>
        <family val="2"/>
        <scheme val="minor"/>
      </rPr>
      <t>Please identify below</t>
    </r>
  </si>
  <si>
    <t>COMPANY PROFIT AND LOSS</t>
  </si>
  <si>
    <t>SURPLUS/ DEFICIT</t>
  </si>
  <si>
    <r>
      <t xml:space="preserve">FINANCING
</t>
    </r>
    <r>
      <rPr>
        <sz val="20"/>
        <color rgb="FF0070C0"/>
        <rFont val="Calibri"/>
        <family val="2"/>
        <scheme val="minor"/>
      </rPr>
      <t>Include Creative UK financing here</t>
    </r>
  </si>
  <si>
    <t>SHARED SUCCESS LOAN</t>
  </si>
  <si>
    <t>OTHER INVESTMENT RAISED (DETAIL)</t>
  </si>
  <si>
    <t>RETURN FOR SHARED SUCCESS FUND</t>
  </si>
  <si>
    <t>SHARED SUCCESS FUND REPAYMENTS</t>
  </si>
  <si>
    <t>It should identify any funding you hope to receive from Creative UK, and show how that funding is to be paid back.</t>
  </si>
  <si>
    <t>We want to see what has been budgeted, which may not necessarily tie up with when you expect to see the money leave or come in to your company.</t>
  </si>
  <si>
    <t>SERVICING EXISTING FINANCES</t>
  </si>
  <si>
    <t>Financial Year 24/25</t>
  </si>
  <si>
    <t>Financial Year 23/24</t>
  </si>
  <si>
    <t>When does your financial year end?</t>
  </si>
  <si>
    <t>to:</t>
  </si>
  <si>
    <t>From:</t>
  </si>
  <si>
    <t>INCOME</t>
  </si>
  <si>
    <t>TOTAL INCOME</t>
  </si>
  <si>
    <r>
      <t xml:space="preserve">OTHER INCOME Inc GRANTS
</t>
    </r>
    <r>
      <rPr>
        <sz val="20"/>
        <color rgb="FF0070C0"/>
        <rFont val="Calibri"/>
        <family val="2"/>
        <scheme val="minor"/>
      </rPr>
      <t>Please identify below (group if necessary)</t>
    </r>
  </si>
  <si>
    <t>TOTAL OTHER INCOME</t>
  </si>
  <si>
    <t>DIRECT COSTS</t>
  </si>
  <si>
    <r>
      <t xml:space="preserve">
</t>
    </r>
    <r>
      <rPr>
        <sz val="20"/>
        <color rgb="FF0070C0"/>
        <rFont val="Calibri"/>
        <family val="2"/>
        <scheme val="minor"/>
      </rPr>
      <t>Please identify below (group if necessary)</t>
    </r>
  </si>
  <si>
    <t>TOTAL DIRECT COSTS</t>
  </si>
  <si>
    <t>EBITDA</t>
  </si>
  <si>
    <t>TAX</t>
  </si>
  <si>
    <t>INTEREST</t>
  </si>
  <si>
    <t>NET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</si>
</sst>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70C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30"/>
      <color rgb="FFE84B5E"/>
      <name val="Calibri"/>
      <family val="2"/>
      <scheme val="minor"/>
    </font>
    <font>
      <sz val="30"/>
      <color rgb="FF951EC9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rgb="FF0070C0"/>
      <name val="Calibri"/>
      <family val="2"/>
      <scheme val="minor"/>
    </font>
    <font>
      <sz val="24"/>
      <color theme="4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30"/>
      <color rgb="FF0070C0"/>
      <name val="Calibri"/>
      <family val="2"/>
      <scheme val="minor"/>
    </font>
    <font>
      <b/>
      <sz val="30"/>
      <color rgb="FF0070C0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30"/>
      <color rgb="FFE84B5E"/>
      <name val="Calibri"/>
      <family val="2"/>
      <scheme val="minor"/>
    </font>
    <font>
      <sz val="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5F5FF"/>
        <bgColor indexed="64"/>
      </patternFill>
    </fill>
    <fill>
      <patternFill patternType="solid">
        <fgColor rgb="FF97D7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E84B5E"/>
      </top>
      <bottom/>
      <diagonal/>
    </border>
    <border>
      <left style="thin">
        <color rgb="FFE84B5E"/>
      </left>
      <right/>
      <top style="thin">
        <color rgb="FFE84B5E"/>
      </top>
      <bottom style="thin">
        <color rgb="FFE84B5E"/>
      </bottom>
      <diagonal/>
    </border>
    <border>
      <left style="thin">
        <color rgb="FFE84B5E"/>
      </left>
      <right/>
      <top/>
      <bottom/>
      <diagonal/>
    </border>
    <border>
      <left/>
      <right style="thin">
        <color rgb="FFE84B5E"/>
      </right>
      <top style="thin">
        <color rgb="FFE84B5E"/>
      </top>
      <bottom style="thin">
        <color rgb="FFE84B5E"/>
      </bottom>
      <diagonal/>
    </border>
    <border>
      <left/>
      <right/>
      <top style="thin">
        <color rgb="FFE84B5E"/>
      </top>
      <bottom style="thin">
        <color rgb="FFE84B5E"/>
      </bottom>
      <diagonal/>
    </border>
    <border>
      <left/>
      <right/>
      <top/>
      <bottom style="thin">
        <color rgb="FFE84B5E"/>
      </bottom>
      <diagonal/>
    </border>
    <border>
      <left/>
      <right/>
      <top style="thin">
        <color rgb="FF951EC9"/>
      </top>
      <bottom style="thin">
        <color rgb="FF951EC9"/>
      </bottom>
      <diagonal/>
    </border>
    <border>
      <left style="thin">
        <color indexed="64"/>
      </left>
      <right style="thin">
        <color indexed="64"/>
      </right>
      <top style="thin">
        <color rgb="FF951EC9"/>
      </top>
      <bottom style="thin">
        <color rgb="FF951EC9"/>
      </bottom>
      <diagonal/>
    </border>
    <border>
      <left style="thin">
        <color rgb="FF951EC9"/>
      </left>
      <right/>
      <top style="thin">
        <color rgb="FF951EC9"/>
      </top>
      <bottom style="thin">
        <color rgb="FF951EC9"/>
      </bottom>
      <diagonal/>
    </border>
    <border>
      <left/>
      <right style="thin">
        <color rgb="FF951EC9"/>
      </right>
      <top style="thin">
        <color rgb="FF951EC9"/>
      </top>
      <bottom style="thin">
        <color rgb="FF951EC9"/>
      </bottom>
      <diagonal/>
    </border>
    <border>
      <left/>
      <right/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thin">
        <color rgb="FF951EC9"/>
      </top>
      <bottom style="thin">
        <color rgb="FF951EC9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rgb="FF951EC9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n">
        <color rgb="FF951EC9"/>
      </top>
      <bottom style="thin">
        <color rgb="FF951EC9"/>
      </bottom>
      <diagonal/>
    </border>
    <border>
      <left style="thin">
        <color indexed="64"/>
      </left>
      <right style="thin">
        <color indexed="64"/>
      </right>
      <top style="dotted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dotted">
        <color theme="0" tint="-0.499984740745262"/>
      </top>
      <bottom style="thin">
        <color rgb="FF951EC9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dotted">
        <color rgb="FF951EC9"/>
      </left>
      <right style="dotted">
        <color theme="0" tint="-0.499984740745262"/>
      </right>
      <top style="thin">
        <color rgb="FF951EC9"/>
      </top>
      <bottom style="thin">
        <color rgb="FF951EC9"/>
      </bottom>
      <diagonal/>
    </border>
    <border>
      <left/>
      <right style="dotted">
        <color rgb="FF951EC9"/>
      </right>
      <top style="dotted">
        <color rgb="FF951EC9"/>
      </top>
      <bottom/>
      <diagonal/>
    </border>
    <border>
      <left style="thin">
        <color indexed="64"/>
      </left>
      <right style="dotted">
        <color rgb="FF951EC9"/>
      </right>
      <top/>
      <bottom/>
      <diagonal/>
    </border>
    <border>
      <left style="dotted">
        <color theme="0" tint="-0.499984740745262"/>
      </left>
      <right style="dotted">
        <color rgb="FF951EC9"/>
      </right>
      <top style="dotted">
        <color theme="0" tint="-0.499984740745262"/>
      </top>
      <bottom/>
      <diagonal/>
    </border>
    <border>
      <left/>
      <right style="dotted">
        <color rgb="FF951EC9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rgb="FF951EC9"/>
      </right>
      <top style="dotted">
        <color theme="0" tint="-0.499984740745262"/>
      </top>
      <bottom/>
      <diagonal/>
    </border>
    <border>
      <left/>
      <right style="dotted">
        <color rgb="FF951EC9"/>
      </right>
      <top/>
      <bottom style="dotted">
        <color theme="0" tint="-0.499984740745262"/>
      </bottom>
      <diagonal/>
    </border>
    <border>
      <left/>
      <right style="dotted">
        <color rgb="FF951EC9"/>
      </right>
      <top style="thin">
        <color rgb="FF951EC9"/>
      </top>
      <bottom style="thin">
        <color rgb="FF951EC9"/>
      </bottom>
      <diagonal/>
    </border>
    <border>
      <left/>
      <right style="dotted">
        <color rgb="FF951EC9"/>
      </right>
      <top/>
      <bottom/>
      <diagonal/>
    </border>
    <border>
      <left style="dotted">
        <color theme="0" tint="-0.499984740745262"/>
      </left>
      <right style="dotted">
        <color rgb="FF951EC9"/>
      </right>
      <top style="dotted">
        <color theme="0" tint="-0.499984740745262"/>
      </top>
      <bottom style="thin">
        <color rgb="FF951EC9"/>
      </bottom>
      <diagonal/>
    </border>
    <border>
      <left style="dotted">
        <color theme="0" tint="-0.499984740745262"/>
      </left>
      <right style="dotted">
        <color rgb="FF951EC9"/>
      </right>
      <top style="thin">
        <color rgb="FF951EC9"/>
      </top>
      <bottom style="thin">
        <color rgb="FF951EC9"/>
      </bottom>
      <diagonal/>
    </border>
    <border>
      <left/>
      <right/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951EC9"/>
      </top>
      <bottom style="thin">
        <color rgb="FF0070C0"/>
      </bottom>
      <diagonal/>
    </border>
    <border>
      <left style="thin">
        <color rgb="FF0070C0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rgb="FF0070C0"/>
      </left>
      <right/>
      <top/>
      <bottom style="thin">
        <color rgb="FF0070C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4" xfId="0" applyFont="1" applyFill="1" applyBorder="1"/>
    <xf numFmtId="0" fontId="3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/>
    <xf numFmtId="0" fontId="2" fillId="3" borderId="1" xfId="0" applyFont="1" applyFill="1" applyBorder="1"/>
    <xf numFmtId="0" fontId="2" fillId="2" borderId="12" xfId="0" applyFont="1" applyFill="1" applyBorder="1"/>
    <xf numFmtId="0" fontId="2" fillId="2" borderId="14" xfId="0" applyFont="1" applyFill="1" applyBorder="1"/>
    <xf numFmtId="0" fontId="5" fillId="2" borderId="0" xfId="0" applyFont="1" applyFill="1" applyAlignment="1">
      <alignment wrapText="1"/>
    </xf>
    <xf numFmtId="0" fontId="2" fillId="2" borderId="15" xfId="0" applyFont="1" applyFill="1" applyBorder="1"/>
    <xf numFmtId="0" fontId="2" fillId="2" borderId="16" xfId="0" applyFont="1" applyFill="1" applyBorder="1"/>
    <xf numFmtId="164" fontId="2" fillId="2" borderId="13" xfId="1" applyNumberFormat="1" applyFont="1" applyFill="1" applyBorder="1"/>
    <xf numFmtId="164" fontId="2" fillId="3" borderId="21" xfId="0" applyNumberFormat="1" applyFont="1" applyFill="1" applyBorder="1"/>
    <xf numFmtId="0" fontId="2" fillId="2" borderId="18" xfId="0" applyFont="1" applyFill="1" applyBorder="1"/>
    <xf numFmtId="164" fontId="2" fillId="3" borderId="22" xfId="0" applyNumberFormat="1" applyFont="1" applyFill="1" applyBorder="1"/>
    <xf numFmtId="0" fontId="5" fillId="3" borderId="1" xfId="0" applyFont="1" applyFill="1" applyBorder="1"/>
    <xf numFmtId="0" fontId="3" fillId="2" borderId="16" xfId="0" applyFont="1" applyFill="1" applyBorder="1"/>
    <xf numFmtId="164" fontId="2" fillId="2" borderId="19" xfId="1" applyNumberFormat="1" applyFont="1" applyFill="1" applyBorder="1"/>
    <xf numFmtId="164" fontId="2" fillId="2" borderId="18" xfId="1" applyNumberFormat="1" applyFont="1" applyFill="1" applyBorder="1"/>
    <xf numFmtId="164" fontId="5" fillId="2" borderId="0" xfId="1" applyNumberFormat="1" applyFont="1" applyFill="1" applyBorder="1"/>
    <xf numFmtId="0" fontId="2" fillId="2" borderId="0" xfId="0" applyFont="1" applyFill="1" applyAlignment="1">
      <alignment wrapText="1"/>
    </xf>
    <xf numFmtId="0" fontId="2" fillId="0" borderId="0" xfId="0" applyFont="1"/>
    <xf numFmtId="0" fontId="6" fillId="2" borderId="0" xfId="0" applyFont="1" applyFill="1"/>
    <xf numFmtId="0" fontId="6" fillId="2" borderId="7" xfId="0" applyFont="1" applyFill="1" applyBorder="1"/>
    <xf numFmtId="0" fontId="7" fillId="2" borderId="0" xfId="0" applyFont="1" applyFill="1"/>
    <xf numFmtId="0" fontId="9" fillId="2" borderId="0" xfId="0" applyFont="1" applyFill="1"/>
    <xf numFmtId="0" fontId="9" fillId="2" borderId="7" xfId="0" applyFont="1" applyFill="1" applyBorder="1"/>
    <xf numFmtId="0" fontId="6" fillId="0" borderId="0" xfId="0" applyFont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10" fillId="3" borderId="1" xfId="0" applyFont="1" applyFill="1" applyBorder="1" applyAlignment="1">
      <alignment horizontal="right"/>
    </xf>
    <xf numFmtId="0" fontId="11" fillId="2" borderId="0" xfId="0" applyFont="1" applyFill="1" applyAlignment="1">
      <alignment horizontal="center"/>
    </xf>
    <xf numFmtId="17" fontId="12" fillId="2" borderId="13" xfId="0" applyNumberFormat="1" applyFont="1" applyFill="1" applyBorder="1"/>
    <xf numFmtId="0" fontId="6" fillId="3" borderId="1" xfId="0" applyFont="1" applyFill="1" applyBorder="1"/>
    <xf numFmtId="0" fontId="6" fillId="4" borderId="25" xfId="0" applyFont="1" applyFill="1" applyBorder="1"/>
    <xf numFmtId="0" fontId="10" fillId="4" borderId="26" xfId="0" applyFont="1" applyFill="1" applyBorder="1" applyAlignment="1">
      <alignment horizontal="right"/>
    </xf>
    <xf numFmtId="17" fontId="12" fillId="4" borderId="27" xfId="0" applyNumberFormat="1" applyFont="1" applyFill="1" applyBorder="1"/>
    <xf numFmtId="0" fontId="2" fillId="4" borderId="28" xfId="0" applyFont="1" applyFill="1" applyBorder="1"/>
    <xf numFmtId="0" fontId="2" fillId="4" borderId="29" xfId="0" applyFont="1" applyFill="1" applyBorder="1"/>
    <xf numFmtId="0" fontId="2" fillId="4" borderId="30" xfId="0" applyFont="1" applyFill="1" applyBorder="1"/>
    <xf numFmtId="164" fontId="2" fillId="4" borderId="27" xfId="1" applyNumberFormat="1" applyFont="1" applyFill="1" applyBorder="1"/>
    <xf numFmtId="0" fontId="5" fillId="4" borderId="32" xfId="0" applyFont="1" applyFill="1" applyBorder="1"/>
    <xf numFmtId="0" fontId="2" fillId="4" borderId="32" xfId="0" applyFont="1" applyFill="1" applyBorder="1"/>
    <xf numFmtId="164" fontId="2" fillId="4" borderId="33" xfId="1" applyNumberFormat="1" applyFont="1" applyFill="1" applyBorder="1"/>
    <xf numFmtId="164" fontId="5" fillId="4" borderId="32" xfId="1" applyNumberFormat="1" applyFont="1" applyFill="1" applyBorder="1"/>
    <xf numFmtId="164" fontId="13" fillId="2" borderId="0" xfId="0" applyNumberFormat="1" applyFont="1" applyFill="1"/>
    <xf numFmtId="0" fontId="13" fillId="2" borderId="0" xfId="0" applyFont="1" applyFill="1"/>
    <xf numFmtId="0" fontId="14" fillId="2" borderId="24" xfId="0" applyFont="1" applyFill="1" applyBorder="1"/>
    <xf numFmtId="164" fontId="14" fillId="2" borderId="8" xfId="1" applyNumberFormat="1" applyFont="1" applyFill="1" applyBorder="1"/>
    <xf numFmtId="164" fontId="14" fillId="3" borderId="9" xfId="0" applyNumberFormat="1" applyFont="1" applyFill="1" applyBorder="1"/>
    <xf numFmtId="164" fontId="14" fillId="4" borderId="31" xfId="1" applyNumberFormat="1" applyFont="1" applyFill="1" applyBorder="1"/>
    <xf numFmtId="0" fontId="14" fillId="2" borderId="0" xfId="0" applyFont="1" applyFill="1"/>
    <xf numFmtId="164" fontId="14" fillId="2" borderId="17" xfId="1" applyNumberFormat="1" applyFont="1" applyFill="1" applyBorder="1"/>
    <xf numFmtId="164" fontId="14" fillId="4" borderId="34" xfId="1" applyNumberFormat="1" applyFont="1" applyFill="1" applyBorder="1"/>
    <xf numFmtId="164" fontId="14" fillId="2" borderId="20" xfId="1" applyNumberFormat="1" applyFont="1" applyFill="1" applyBorder="1"/>
    <xf numFmtId="0" fontId="10" fillId="2" borderId="24" xfId="0" applyFont="1" applyFill="1" applyBorder="1"/>
    <xf numFmtId="164" fontId="10" fillId="2" borderId="20" xfId="1" applyNumberFormat="1" applyFont="1" applyFill="1" applyBorder="1"/>
    <xf numFmtId="164" fontId="10" fillId="3" borderId="9" xfId="0" applyNumberFormat="1" applyFont="1" applyFill="1" applyBorder="1"/>
    <xf numFmtId="164" fontId="10" fillId="4" borderId="34" xfId="1" applyNumberFormat="1" applyFont="1" applyFill="1" applyBorder="1"/>
    <xf numFmtId="164" fontId="10" fillId="2" borderId="23" xfId="1" applyNumberFormat="1" applyFont="1" applyFill="1" applyBorder="1"/>
    <xf numFmtId="164" fontId="10" fillId="2" borderId="12" xfId="1" applyNumberFormat="1" applyFont="1" applyFill="1" applyBorder="1"/>
    <xf numFmtId="164" fontId="10" fillId="2" borderId="13" xfId="1" applyNumberFormat="1" applyFont="1" applyFill="1" applyBorder="1"/>
    <xf numFmtId="164" fontId="10" fillId="3" borderId="1" xfId="0" applyNumberFormat="1" applyFont="1" applyFill="1" applyBorder="1"/>
    <xf numFmtId="164" fontId="10" fillId="4" borderId="27" xfId="1" applyNumberFormat="1" applyFont="1" applyFill="1" applyBorder="1"/>
    <xf numFmtId="0" fontId="15" fillId="2" borderId="0" xfId="0" applyFont="1" applyFill="1" applyAlignment="1">
      <alignment horizontal="center"/>
    </xf>
    <xf numFmtId="0" fontId="9" fillId="2" borderId="4" xfId="0" applyFont="1" applyFill="1" applyBorder="1"/>
    <xf numFmtId="0" fontId="15" fillId="2" borderId="0" xfId="0" applyFont="1" applyFill="1" applyAlignment="1">
      <alignment horizontal="left"/>
    </xf>
    <xf numFmtId="0" fontId="15" fillId="2" borderId="2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center"/>
    </xf>
    <xf numFmtId="0" fontId="9" fillId="0" borderId="0" xfId="0" applyFont="1"/>
    <xf numFmtId="0" fontId="17" fillId="2" borderId="0" xfId="0" applyFont="1" applyFill="1"/>
    <xf numFmtId="0" fontId="17" fillId="2" borderId="0" xfId="0" applyFont="1" applyFill="1" applyAlignment="1">
      <alignment horizontal="right"/>
    </xf>
    <xf numFmtId="17" fontId="9" fillId="2" borderId="0" xfId="0" applyNumberFormat="1" applyFont="1" applyFill="1"/>
    <xf numFmtId="0" fontId="17" fillId="2" borderId="0" xfId="0" applyFont="1" applyFill="1" applyAlignment="1">
      <alignment wrapText="1"/>
    </xf>
    <xf numFmtId="0" fontId="9" fillId="2" borderId="16" xfId="0" applyFont="1" applyFill="1" applyBorder="1"/>
    <xf numFmtId="0" fontId="9" fillId="2" borderId="0" xfId="0" applyFont="1" applyFill="1" applyAlignment="1">
      <alignment vertical="top"/>
    </xf>
    <xf numFmtId="0" fontId="0" fillId="2" borderId="0" xfId="0" applyFill="1"/>
    <xf numFmtId="0" fontId="2" fillId="2" borderId="35" xfId="0" applyFont="1" applyFill="1" applyBorder="1"/>
    <xf numFmtId="0" fontId="2" fillId="2" borderId="36" xfId="0" applyFont="1" applyFill="1" applyBorder="1"/>
    <xf numFmtId="0" fontId="10" fillId="2" borderId="37" xfId="0" applyFont="1" applyFill="1" applyBorder="1" applyAlignment="1">
      <alignment horizontal="right"/>
    </xf>
    <xf numFmtId="17" fontId="12" fillId="2" borderId="39" xfId="0" applyNumberFormat="1" applyFont="1" applyFill="1" applyBorder="1"/>
    <xf numFmtId="17" fontId="12" fillId="2" borderId="38" xfId="0" applyNumberFormat="1" applyFont="1" applyFill="1" applyBorder="1"/>
    <xf numFmtId="0" fontId="18" fillId="2" borderId="16" xfId="0" applyFont="1" applyFill="1" applyBorder="1"/>
    <xf numFmtId="0" fontId="17" fillId="2" borderId="16" xfId="0" applyFont="1" applyFill="1" applyBorder="1" applyAlignment="1">
      <alignment vertical="top"/>
    </xf>
    <xf numFmtId="0" fontId="16" fillId="2" borderId="0" xfId="0" applyFont="1" applyFill="1"/>
    <xf numFmtId="0" fontId="19" fillId="2" borderId="0" xfId="0" applyFont="1" applyFill="1"/>
    <xf numFmtId="0" fontId="15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17" fontId="20" fillId="2" borderId="38" xfId="0" applyNumberFormat="1" applyFont="1" applyFill="1" applyBorder="1"/>
    <xf numFmtId="17" fontId="20" fillId="2" borderId="13" xfId="0" applyNumberFormat="1" applyFont="1" applyFill="1" applyBorder="1"/>
    <xf numFmtId="0" fontId="20" fillId="3" borderId="1" xfId="0" applyFont="1" applyFill="1" applyBorder="1"/>
    <xf numFmtId="17" fontId="20" fillId="4" borderId="27" xfId="0" applyNumberFormat="1" applyFont="1" applyFill="1" applyBorder="1"/>
    <xf numFmtId="0" fontId="20" fillId="2" borderId="0" xfId="0" applyFont="1" applyFill="1"/>
    <xf numFmtId="0" fontId="10" fillId="4" borderId="26" xfId="0" applyFont="1" applyFill="1" applyBorder="1" applyAlignment="1">
      <alignment horizontal="center"/>
    </xf>
    <xf numFmtId="164" fontId="14" fillId="4" borderId="32" xfId="1" applyNumberFormat="1" applyFont="1" applyFill="1" applyBorder="1"/>
    <xf numFmtId="0" fontId="8" fillId="2" borderId="3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top"/>
    </xf>
    <xf numFmtId="0" fontId="9" fillId="2" borderId="16" xfId="0" applyFont="1" applyFill="1" applyBorder="1" applyAlignment="1">
      <alignment horizontal="center" vertical="top"/>
    </xf>
    <xf numFmtId="0" fontId="15" fillId="2" borderId="0" xfId="0" applyFont="1" applyFill="1" applyAlignment="1">
      <alignment horizontal="left" vertical="top"/>
    </xf>
    <xf numFmtId="0" fontId="17" fillId="0" borderId="10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1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2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951EC9"/>
      <color rgb="FFFBE1E4"/>
      <color rgb="FFE84B5E"/>
      <color rgb="FF97D7FF"/>
      <color rgb="FFE5F5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3875314</xdr:colOff>
      <xdr:row>4</xdr:row>
      <xdr:rowOff>345843</xdr:rowOff>
    </xdr:from>
    <xdr:to>
      <xdr:col>0</xdr:col>
      <xdr:colOff>4363017</xdr:colOff>
      <xdr:row>4</xdr:row>
      <xdr:rowOff>348343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DB53709-F278-49AE-B2B8-310BDB7D99A5}"/>
            </a:ext>
          </a:extLst>
        </xdr:cNvPr>
        <xdr:cNvCxnSpPr/>
      </xdr:nvCxnSpPr>
      <xdr:spPr>
        <a:xfrm flipV="1">
          <a:off x="3875314" y="2258463"/>
          <a:ext cx="487703" cy="2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3864428</xdr:colOff>
      <xdr:row>2</xdr:row>
      <xdr:rowOff>367394</xdr:rowOff>
    </xdr:from>
    <xdr:to>
      <xdr:col>0</xdr:col>
      <xdr:colOff>4352131</xdr:colOff>
      <xdr:row>2</xdr:row>
      <xdr:rowOff>369894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E2FC86B-707D-4BAA-8F7C-59116AEE44EE}"/>
            </a:ext>
          </a:extLst>
        </xdr:cNvPr>
        <xdr:cNvCxnSpPr/>
      </xdr:nvCxnSpPr>
      <xdr:spPr>
        <a:xfrm flipV="1">
          <a:off x="3864428" y="1251314"/>
          <a:ext cx="487703" cy="2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3875314</xdr:colOff>
      <xdr:row>4</xdr:row>
      <xdr:rowOff>345843</xdr:rowOff>
    </xdr:from>
    <xdr:to>
      <xdr:col>0</xdr:col>
      <xdr:colOff>4363017</xdr:colOff>
      <xdr:row>4</xdr:row>
      <xdr:rowOff>348343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V="1">
          <a:off x="3875314" y="2283500"/>
          <a:ext cx="487703" cy="2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3864428</xdr:colOff>
      <xdr:row>2</xdr:row>
      <xdr:rowOff>367394</xdr:rowOff>
    </xdr:from>
    <xdr:to>
      <xdr:col>0</xdr:col>
      <xdr:colOff>4352131</xdr:colOff>
      <xdr:row>2</xdr:row>
      <xdr:rowOff>369894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V="1">
          <a:off x="3864428" y="1251858"/>
          <a:ext cx="487703" cy="2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3823607</xdr:colOff>
      <xdr:row>10</xdr:row>
      <xdr:rowOff>244928</xdr:rowOff>
    </xdr:from>
    <xdr:to>
      <xdr:col>0</xdr:col>
      <xdr:colOff>4311310</xdr:colOff>
      <xdr:row>10</xdr:row>
      <xdr:rowOff>247428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 flipV="1">
          <a:off x="3823607" y="6150428"/>
          <a:ext cx="487703" cy="2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3810000</xdr:colOff>
      <xdr:row>12</xdr:row>
      <xdr:rowOff>238125</xdr:rowOff>
    </xdr:from>
    <xdr:to>
      <xdr:col>0</xdr:col>
      <xdr:colOff>4297703</xdr:colOff>
      <xdr:row>12</xdr:row>
      <xdr:rowOff>240625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V="1">
          <a:off x="3810000" y="6905625"/>
          <a:ext cx="487703" cy="2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7172573</xdr:colOff>
      <xdr:row>3</xdr:row>
      <xdr:rowOff>134149</xdr:rowOff>
    </xdr:from>
    <xdr:to>
      <xdr:col>0</xdr:col>
      <xdr:colOff>7505948</xdr:colOff>
      <xdr:row>3</xdr:row>
      <xdr:rowOff>134149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7172573" y="1620049"/>
          <a:ext cx="3333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7117169</xdr:colOff>
      <xdr:row>5</xdr:row>
      <xdr:rowOff>184884</xdr:rowOff>
    </xdr:from>
    <xdr:to>
      <xdr:col>0</xdr:col>
      <xdr:colOff>7450544</xdr:colOff>
      <xdr:row>5</xdr:row>
      <xdr:rowOff>184884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117169" y="2547084"/>
          <a:ext cx="3333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3875314</xdr:colOff>
      <xdr:row>4</xdr:row>
      <xdr:rowOff>345843</xdr:rowOff>
    </xdr:from>
    <xdr:to>
      <xdr:col>0</xdr:col>
      <xdr:colOff>4363017</xdr:colOff>
      <xdr:row>4</xdr:row>
      <xdr:rowOff>348343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flipV="1">
          <a:off x="3875314" y="2279418"/>
          <a:ext cx="487703" cy="2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3864428</xdr:colOff>
      <xdr:row>2</xdr:row>
      <xdr:rowOff>367394</xdr:rowOff>
    </xdr:from>
    <xdr:to>
      <xdr:col>0</xdr:col>
      <xdr:colOff>4352131</xdr:colOff>
      <xdr:row>2</xdr:row>
      <xdr:rowOff>369894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flipV="1">
          <a:off x="3864428" y="1262744"/>
          <a:ext cx="487703" cy="2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Q41"/>
  <sheetViews>
    <sheetView view="pageBreakPreview" zoomScale="40" zoomScaleNormal="40" zoomScaleSheetLayoutView="40" workbookViewId="0">
      <selection activeCell="AV8" sqref="AV8"/>
    </sheetView>
  </sheetViews>
  <sheetFormatPr defaultColWidth="9.08984375" defaultRowHeight="14.5" x14ac:dyDescent="0.35"/>
  <cols>
    <col min="1" max="16384" width="9.08984375" style="79"/>
  </cols>
  <sheetData>
    <row r="4" spans="1:17" ht="38.5" x14ac:dyDescent="0.85">
      <c r="A4" s="88" t="s">
        <v>0</v>
      </c>
    </row>
    <row r="5" spans="1:17" ht="38.5" x14ac:dyDescent="0.85">
      <c r="A5" s="27"/>
    </row>
    <row r="6" spans="1:17" ht="38.5" x14ac:dyDescent="0.85">
      <c r="A6" s="27" t="s">
        <v>1</v>
      </c>
    </row>
    <row r="7" spans="1:17" ht="38.5" x14ac:dyDescent="0.85">
      <c r="A7" s="27" t="s">
        <v>2</v>
      </c>
    </row>
    <row r="8" spans="1:17" ht="38.5" x14ac:dyDescent="0.85">
      <c r="A8" s="27" t="s">
        <v>91</v>
      </c>
    </row>
    <row r="9" spans="1:17" ht="38.5" x14ac:dyDescent="0.85">
      <c r="A9" s="27" t="s">
        <v>3</v>
      </c>
    </row>
    <row r="10" spans="1:17" ht="38.5" x14ac:dyDescent="0.85">
      <c r="A10" s="27"/>
    </row>
    <row r="11" spans="1:17" ht="38.5" x14ac:dyDescent="0.85">
      <c r="A11" s="71" t="s">
        <v>4</v>
      </c>
      <c r="B11" s="28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38.5" x14ac:dyDescent="0.85">
      <c r="A12" s="71"/>
      <c r="B12" s="28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38.5" x14ac:dyDescent="0.85">
      <c r="A13" s="89" t="s">
        <v>5</v>
      </c>
      <c r="B13" s="28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38.5" x14ac:dyDescent="0.85">
      <c r="A14" s="89" t="s">
        <v>6</v>
      </c>
      <c r="B14" s="73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38.5" x14ac:dyDescent="0.85">
      <c r="A15" s="89" t="s">
        <v>7</v>
      </c>
      <c r="B15" s="28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38.5" x14ac:dyDescent="0.85">
      <c r="A16" s="89" t="s">
        <v>8</v>
      </c>
      <c r="B16" s="28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38.5" x14ac:dyDescent="0.85">
      <c r="A17" s="89" t="s">
        <v>9</v>
      </c>
      <c r="B17" s="28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38.5" x14ac:dyDescent="0.85">
      <c r="A18" s="71" t="s">
        <v>10</v>
      </c>
      <c r="B18" s="28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38.5" x14ac:dyDescent="0.85">
      <c r="A19" s="71"/>
      <c r="B19" s="28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2" spans="1:17" ht="38.5" x14ac:dyDescent="0.85">
      <c r="A22" s="88" t="s">
        <v>11</v>
      </c>
    </row>
    <row r="24" spans="1:17" ht="38.5" x14ac:dyDescent="0.85">
      <c r="A24" s="27" t="s">
        <v>12</v>
      </c>
    </row>
    <row r="25" spans="1:17" ht="38.5" x14ac:dyDescent="0.85">
      <c r="A25" s="27"/>
    </row>
    <row r="26" spans="1:17" ht="38.5" x14ac:dyDescent="0.85">
      <c r="A26" s="71" t="s">
        <v>4</v>
      </c>
      <c r="B26" s="28"/>
    </row>
    <row r="27" spans="1:17" ht="38.5" x14ac:dyDescent="0.85">
      <c r="A27" s="71"/>
      <c r="B27" s="28"/>
    </row>
    <row r="28" spans="1:17" ht="38.5" x14ac:dyDescent="0.85">
      <c r="A28" s="89" t="s">
        <v>13</v>
      </c>
      <c r="B28" s="27"/>
    </row>
    <row r="29" spans="1:17" ht="38.5" x14ac:dyDescent="0.85">
      <c r="A29" s="89" t="s">
        <v>14</v>
      </c>
      <c r="B29" s="27"/>
    </row>
    <row r="30" spans="1:17" ht="38.5" x14ac:dyDescent="0.85">
      <c r="A30" s="89" t="s">
        <v>15</v>
      </c>
      <c r="B30" s="27"/>
    </row>
    <row r="31" spans="1:17" ht="38.5" x14ac:dyDescent="0.85">
      <c r="A31" s="89" t="s">
        <v>16</v>
      </c>
      <c r="B31" s="27"/>
    </row>
    <row r="32" spans="1:17" ht="38.5" x14ac:dyDescent="0.85">
      <c r="A32" s="89" t="s">
        <v>17</v>
      </c>
      <c r="B32" s="27"/>
    </row>
    <row r="33" spans="1:2" ht="38.5" x14ac:dyDescent="0.85">
      <c r="A33" s="27"/>
      <c r="B33" s="27"/>
    </row>
    <row r="34" spans="1:2" ht="38.5" x14ac:dyDescent="0.85">
      <c r="A34" s="88" t="s">
        <v>18</v>
      </c>
      <c r="B34" s="27"/>
    </row>
    <row r="35" spans="1:2" ht="38.5" x14ac:dyDescent="0.85">
      <c r="A35" s="27"/>
      <c r="B35" s="27"/>
    </row>
    <row r="36" spans="1:2" ht="38.5" x14ac:dyDescent="0.85">
      <c r="A36" s="27" t="s">
        <v>19</v>
      </c>
      <c r="B36" s="27"/>
    </row>
    <row r="37" spans="1:2" ht="38.5" x14ac:dyDescent="0.85">
      <c r="A37" s="27" t="s">
        <v>92</v>
      </c>
    </row>
    <row r="41" spans="1:2" ht="38.5" x14ac:dyDescent="0.85">
      <c r="A41" s="27"/>
    </row>
  </sheetData>
  <pageMargins left="0.7" right="0.7" top="0.75" bottom="0.75" header="0.3" footer="0.3"/>
  <pageSetup paperSize="9" scale="3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FDB07-36C3-4899-AA72-6F8E8E7C7EC4}">
  <dimension ref="A1:C63"/>
  <sheetViews>
    <sheetView tabSelected="1" view="pageBreakPreview" zoomScale="40" zoomScaleNormal="10" zoomScaleSheetLayoutView="40" workbookViewId="0">
      <pane xSplit="1" ySplit="10" topLeftCell="B42" activePane="bottomRight" state="frozen"/>
      <selection pane="topRight" activeCell="N85" sqref="N85"/>
      <selection pane="bottomLeft" activeCell="N85" sqref="N85"/>
      <selection pane="bottomRight" activeCell="B4" sqref="B4"/>
    </sheetView>
  </sheetViews>
  <sheetFormatPr defaultColWidth="9.08984375" defaultRowHeight="26" x14ac:dyDescent="0.6"/>
  <cols>
    <col min="1" max="1" width="76.6328125" style="24" customWidth="1"/>
    <col min="2" max="3" width="54.453125" style="24" customWidth="1"/>
    <col min="4" max="16384" width="9.08984375" style="1"/>
  </cols>
  <sheetData>
    <row r="1" spans="1:3" x14ac:dyDescent="0.6">
      <c r="A1" s="1"/>
      <c r="B1" s="1"/>
      <c r="C1" s="1"/>
    </row>
    <row r="2" spans="1:3" x14ac:dyDescent="0.6">
      <c r="A2" s="1"/>
      <c r="B2" s="1"/>
      <c r="C2" s="1"/>
    </row>
    <row r="3" spans="1:3" ht="42.75" customHeight="1" x14ac:dyDescent="0.6">
      <c r="A3" s="2" t="s">
        <v>21</v>
      </c>
      <c r="B3" s="1"/>
      <c r="C3" s="1"/>
    </row>
    <row r="4" spans="1:3" x14ac:dyDescent="0.6">
      <c r="A4" s="2"/>
      <c r="B4" s="1"/>
      <c r="C4" s="1"/>
    </row>
    <row r="5" spans="1:3" ht="41.25" customHeight="1" x14ac:dyDescent="0.6">
      <c r="A5" s="4" t="s">
        <v>22</v>
      </c>
      <c r="B5" s="1"/>
      <c r="C5" s="1"/>
    </row>
    <row r="6" spans="1:3" x14ac:dyDescent="0.6">
      <c r="A6" s="1"/>
      <c r="B6" s="1"/>
      <c r="C6" s="1"/>
    </row>
    <row r="7" spans="1:3" x14ac:dyDescent="0.6">
      <c r="A7" s="1" t="s">
        <v>96</v>
      </c>
      <c r="B7" s="1" t="s">
        <v>98</v>
      </c>
      <c r="C7" s="1" t="s">
        <v>97</v>
      </c>
    </row>
    <row r="8" spans="1:3" ht="14.25" customHeight="1" x14ac:dyDescent="0.6">
      <c r="A8" s="1"/>
      <c r="B8" s="1"/>
      <c r="C8" s="1"/>
    </row>
    <row r="9" spans="1:3" s="25" customFormat="1" ht="45" customHeight="1" x14ac:dyDescent="0.7">
      <c r="A9" s="30"/>
      <c r="B9" s="37"/>
      <c r="C9" s="37"/>
    </row>
    <row r="10" spans="1:3" s="31" customFormat="1" ht="37.5" customHeight="1" x14ac:dyDescent="0.7">
      <c r="B10" s="96" t="s">
        <v>95</v>
      </c>
      <c r="C10" s="96" t="s">
        <v>94</v>
      </c>
    </row>
    <row r="11" spans="1:3" s="95" customFormat="1" ht="31" x14ac:dyDescent="0.7">
      <c r="A11" s="90"/>
      <c r="B11" s="94"/>
      <c r="C11" s="94"/>
    </row>
    <row r="12" spans="1:3" x14ac:dyDescent="0.6">
      <c r="A12" s="1"/>
      <c r="B12" s="41"/>
      <c r="C12" s="41"/>
    </row>
    <row r="13" spans="1:3" ht="76.5" customHeight="1" x14ac:dyDescent="0.6">
      <c r="A13" s="11" t="s">
        <v>99</v>
      </c>
      <c r="B13" s="45"/>
      <c r="C13" s="45"/>
    </row>
    <row r="14" spans="1:3" x14ac:dyDescent="0.6">
      <c r="A14" s="19" t="s">
        <v>49</v>
      </c>
      <c r="B14" s="43">
        <f>'PROFIT AND LOSS'!R14</f>
        <v>0</v>
      </c>
      <c r="C14" s="43">
        <f>'PROFIT AND LOSS'!AI14</f>
        <v>0</v>
      </c>
    </row>
    <row r="15" spans="1:3" x14ac:dyDescent="0.6">
      <c r="A15" s="19" t="s">
        <v>50</v>
      </c>
      <c r="B15" s="43">
        <f>'PROFIT AND LOSS'!R15</f>
        <v>0</v>
      </c>
      <c r="C15" s="43">
        <f>'PROFIT AND LOSS'!AI15</f>
        <v>0</v>
      </c>
    </row>
    <row r="16" spans="1:3" x14ac:dyDescent="0.6">
      <c r="A16" s="19" t="s">
        <v>51</v>
      </c>
      <c r="B16" s="43">
        <f>'PROFIT AND LOSS'!R16</f>
        <v>0</v>
      </c>
      <c r="C16" s="43">
        <f>'PROFIT AND LOSS'!AI16</f>
        <v>0</v>
      </c>
    </row>
    <row r="17" spans="1:3" x14ac:dyDescent="0.6">
      <c r="A17" s="19" t="s">
        <v>52</v>
      </c>
      <c r="B17" s="43">
        <f>'PROFIT AND LOSS'!R17</f>
        <v>0</v>
      </c>
      <c r="C17" s="43">
        <f>'PROFIT AND LOSS'!AI17</f>
        <v>0</v>
      </c>
    </row>
    <row r="18" spans="1:3" x14ac:dyDescent="0.6">
      <c r="A18" s="19" t="s">
        <v>53</v>
      </c>
      <c r="B18" s="43">
        <f>'PROFIT AND LOSS'!R18</f>
        <v>0</v>
      </c>
      <c r="C18" s="43">
        <f>'PROFIT AND LOSS'!AI18</f>
        <v>0</v>
      </c>
    </row>
    <row r="19" spans="1:3" s="54" customFormat="1" ht="28.5" x14ac:dyDescent="0.65">
      <c r="A19" s="50" t="s">
        <v>100</v>
      </c>
      <c r="B19" s="56">
        <f>SUM(B14:B18)</f>
        <v>0</v>
      </c>
      <c r="C19" s="56">
        <f>SUM(C14:C18)</f>
        <v>0</v>
      </c>
    </row>
    <row r="20" spans="1:3" s="7" customFormat="1" x14ac:dyDescent="0.6">
      <c r="B20" s="47"/>
      <c r="C20" s="47"/>
    </row>
    <row r="21" spans="1:3" ht="52" x14ac:dyDescent="0.6">
      <c r="A21" s="11" t="s">
        <v>101</v>
      </c>
      <c r="B21" s="45"/>
      <c r="C21" s="45"/>
    </row>
    <row r="22" spans="1:3" x14ac:dyDescent="0.6">
      <c r="A22" s="19" t="s">
        <v>49</v>
      </c>
      <c r="B22" s="43">
        <f>'PROFIT AND LOSS'!R22</f>
        <v>0</v>
      </c>
      <c r="C22" s="43">
        <f>'PROFIT AND LOSS'!AI22</f>
        <v>0</v>
      </c>
    </row>
    <row r="23" spans="1:3" x14ac:dyDescent="0.6">
      <c r="A23" s="19" t="s">
        <v>50</v>
      </c>
      <c r="B23" s="43">
        <f>'PROFIT AND LOSS'!R23</f>
        <v>0</v>
      </c>
      <c r="C23" s="43">
        <f>'PROFIT AND LOSS'!AI23</f>
        <v>0</v>
      </c>
    </row>
    <row r="24" spans="1:3" x14ac:dyDescent="0.6">
      <c r="A24" s="19" t="s">
        <v>51</v>
      </c>
      <c r="B24" s="43">
        <f>'PROFIT AND LOSS'!R24</f>
        <v>0</v>
      </c>
      <c r="C24" s="43">
        <f>'PROFIT AND LOSS'!AI24</f>
        <v>0</v>
      </c>
    </row>
    <row r="25" spans="1:3" s="54" customFormat="1" ht="28.5" x14ac:dyDescent="0.65">
      <c r="A25" s="50" t="s">
        <v>102</v>
      </c>
      <c r="B25" s="56">
        <f>SUM(B22:B24)</f>
        <v>0</v>
      </c>
      <c r="C25" s="56">
        <f>SUM(C22:C24)</f>
        <v>0</v>
      </c>
    </row>
    <row r="26" spans="1:3" x14ac:dyDescent="0.6">
      <c r="A26" s="1"/>
      <c r="B26" s="45"/>
      <c r="C26" s="45"/>
    </row>
    <row r="27" spans="1:3" x14ac:dyDescent="0.6">
      <c r="A27" s="7"/>
      <c r="B27" s="45"/>
      <c r="C27" s="45"/>
    </row>
    <row r="28" spans="1:3" x14ac:dyDescent="0.6">
      <c r="A28" s="11" t="s">
        <v>103</v>
      </c>
      <c r="B28" s="45"/>
      <c r="C28" s="45"/>
    </row>
    <row r="29" spans="1:3" ht="51.75" customHeight="1" x14ac:dyDescent="0.6">
      <c r="A29" s="23" t="s">
        <v>104</v>
      </c>
      <c r="B29" s="45"/>
      <c r="C29" s="45"/>
    </row>
    <row r="30" spans="1:3" x14ac:dyDescent="0.6">
      <c r="A30" s="19" t="s">
        <v>49</v>
      </c>
      <c r="B30" s="43">
        <f>'PROFIT AND LOSS'!R30</f>
        <v>0</v>
      </c>
      <c r="C30" s="43">
        <f>'PROFIT AND LOSS'!AI30</f>
        <v>0</v>
      </c>
    </row>
    <row r="31" spans="1:3" x14ac:dyDescent="0.6">
      <c r="A31" s="19" t="s">
        <v>50</v>
      </c>
      <c r="B31" s="43">
        <f>'PROFIT AND LOSS'!R31</f>
        <v>0</v>
      </c>
      <c r="C31" s="43">
        <f>'PROFIT AND LOSS'!AI31</f>
        <v>0</v>
      </c>
    </row>
    <row r="32" spans="1:3" x14ac:dyDescent="0.6">
      <c r="A32" s="19" t="s">
        <v>51</v>
      </c>
      <c r="B32" s="43">
        <f>'PROFIT AND LOSS'!R32</f>
        <v>0</v>
      </c>
      <c r="C32" s="43">
        <f>'PROFIT AND LOSS'!AI32</f>
        <v>0</v>
      </c>
    </row>
    <row r="33" spans="1:3" x14ac:dyDescent="0.6">
      <c r="A33" s="19" t="s">
        <v>52</v>
      </c>
      <c r="B33" s="43">
        <f>'PROFIT AND LOSS'!R33</f>
        <v>0</v>
      </c>
      <c r="C33" s="43">
        <f>'PROFIT AND LOSS'!AI33</f>
        <v>0</v>
      </c>
    </row>
    <row r="34" spans="1:3" x14ac:dyDescent="0.6">
      <c r="A34" s="19" t="s">
        <v>53</v>
      </c>
      <c r="B34" s="43">
        <f>'PROFIT AND LOSS'!R34</f>
        <v>0</v>
      </c>
      <c r="C34" s="43">
        <f>'PROFIT AND LOSS'!AI34</f>
        <v>0</v>
      </c>
    </row>
    <row r="35" spans="1:3" x14ac:dyDescent="0.6">
      <c r="A35" s="13" t="s">
        <v>59</v>
      </c>
      <c r="B35" s="43">
        <f>'PROFIT AND LOSS'!R35</f>
        <v>0</v>
      </c>
      <c r="C35" s="43">
        <f>'PROFIT AND LOSS'!AI35</f>
        <v>0</v>
      </c>
    </row>
    <row r="36" spans="1:3" x14ac:dyDescent="0.6">
      <c r="A36" s="13" t="s">
        <v>60</v>
      </c>
      <c r="B36" s="43">
        <f>'PROFIT AND LOSS'!R36</f>
        <v>0</v>
      </c>
      <c r="C36" s="43">
        <f>'PROFIT AND LOSS'!AI36</f>
        <v>0</v>
      </c>
    </row>
    <row r="37" spans="1:3" x14ac:dyDescent="0.6">
      <c r="A37" s="13" t="s">
        <v>61</v>
      </c>
      <c r="B37" s="43">
        <f>'PROFIT AND LOSS'!R37</f>
        <v>0</v>
      </c>
      <c r="C37" s="43">
        <f>'PROFIT AND LOSS'!AI37</f>
        <v>0</v>
      </c>
    </row>
    <row r="38" spans="1:3" s="54" customFormat="1" ht="28.5" x14ac:dyDescent="0.65">
      <c r="A38" s="50" t="s">
        <v>105</v>
      </c>
      <c r="B38" s="56">
        <f>SUM(B30:B37)</f>
        <v>0</v>
      </c>
      <c r="C38" s="56">
        <f>SUM(C30:C37)</f>
        <v>0</v>
      </c>
    </row>
    <row r="39" spans="1:3" x14ac:dyDescent="0.6">
      <c r="A39" s="1"/>
      <c r="B39" s="45"/>
      <c r="C39" s="45"/>
    </row>
    <row r="40" spans="1:3" x14ac:dyDescent="0.6">
      <c r="A40" s="11" t="s">
        <v>63</v>
      </c>
      <c r="B40" s="45"/>
      <c r="C40" s="45"/>
    </row>
    <row r="41" spans="1:3" ht="52" x14ac:dyDescent="0.6">
      <c r="A41" s="23" t="s">
        <v>58</v>
      </c>
      <c r="B41" s="45"/>
      <c r="C41" s="45"/>
    </row>
    <row r="42" spans="1:3" x14ac:dyDescent="0.6">
      <c r="A42" s="19" t="s">
        <v>49</v>
      </c>
      <c r="B42" s="43">
        <f>'PROFIT AND LOSS'!R42</f>
        <v>0</v>
      </c>
      <c r="C42" s="43">
        <f>'PROFIT AND LOSS'!AI42</f>
        <v>0</v>
      </c>
    </row>
    <row r="43" spans="1:3" x14ac:dyDescent="0.6">
      <c r="A43" s="19" t="s">
        <v>50</v>
      </c>
      <c r="B43" s="43">
        <f>'PROFIT AND LOSS'!R43</f>
        <v>0</v>
      </c>
      <c r="C43" s="43">
        <f>'PROFIT AND LOSS'!AI43</f>
        <v>0</v>
      </c>
    </row>
    <row r="44" spans="1:3" x14ac:dyDescent="0.6">
      <c r="A44" s="19" t="s">
        <v>51</v>
      </c>
      <c r="B44" s="43">
        <f>'PROFIT AND LOSS'!R44</f>
        <v>0</v>
      </c>
      <c r="C44" s="43">
        <f>'PROFIT AND LOSS'!AI44</f>
        <v>0</v>
      </c>
    </row>
    <row r="45" spans="1:3" x14ac:dyDescent="0.6">
      <c r="A45" s="19" t="s">
        <v>52</v>
      </c>
      <c r="B45" s="43">
        <f>'PROFIT AND LOSS'!R45</f>
        <v>0</v>
      </c>
      <c r="C45" s="43">
        <f>'PROFIT AND LOSS'!AI45</f>
        <v>0</v>
      </c>
    </row>
    <row r="46" spans="1:3" x14ac:dyDescent="0.6">
      <c r="A46" s="19" t="s">
        <v>53</v>
      </c>
      <c r="B46" s="43">
        <f>'PROFIT AND LOSS'!R46</f>
        <v>0</v>
      </c>
      <c r="C46" s="43">
        <f>'PROFIT AND LOSS'!AI46</f>
        <v>0</v>
      </c>
    </row>
    <row r="47" spans="1:3" x14ac:dyDescent="0.6">
      <c r="A47" s="13" t="s">
        <v>65</v>
      </c>
      <c r="B47" s="43">
        <f>'PROFIT AND LOSS'!R47</f>
        <v>0</v>
      </c>
      <c r="C47" s="43">
        <f>'PROFIT AND LOSS'!AI47</f>
        <v>0</v>
      </c>
    </row>
    <row r="48" spans="1:3" x14ac:dyDescent="0.6">
      <c r="A48" s="13" t="s">
        <v>66</v>
      </c>
      <c r="B48" s="43">
        <f>'PROFIT AND LOSS'!R48</f>
        <v>0</v>
      </c>
      <c r="C48" s="43">
        <f>'PROFIT AND LOSS'!AI48</f>
        <v>0</v>
      </c>
    </row>
    <row r="49" spans="1:3" x14ac:dyDescent="0.6">
      <c r="A49" s="13" t="s">
        <v>67</v>
      </c>
      <c r="B49" s="43">
        <f>'PROFIT AND LOSS'!R49</f>
        <v>0</v>
      </c>
      <c r="C49" s="43">
        <f>'PROFIT AND LOSS'!AI49</f>
        <v>0</v>
      </c>
    </row>
    <row r="50" spans="1:3" x14ac:dyDescent="0.6">
      <c r="A50" s="13" t="s">
        <v>67</v>
      </c>
      <c r="B50" s="43">
        <f>'PROFIT AND LOSS'!R50</f>
        <v>0</v>
      </c>
      <c r="C50" s="43">
        <f>'PROFIT AND LOSS'!AI50</f>
        <v>0</v>
      </c>
    </row>
    <row r="51" spans="1:3" s="54" customFormat="1" ht="28.5" x14ac:dyDescent="0.65">
      <c r="A51" s="50" t="s">
        <v>68</v>
      </c>
      <c r="B51" s="56">
        <f>SUM(B42:B50)</f>
        <v>0</v>
      </c>
      <c r="C51" s="56">
        <f>SUM(C42:C50)</f>
        <v>0</v>
      </c>
    </row>
    <row r="52" spans="1:3" x14ac:dyDescent="0.6">
      <c r="A52" s="1"/>
      <c r="B52" s="45"/>
      <c r="C52" s="45"/>
    </row>
    <row r="53" spans="1:3" x14ac:dyDescent="0.6">
      <c r="A53" s="7" t="s">
        <v>69</v>
      </c>
      <c r="B53" s="45"/>
      <c r="C53" s="45"/>
    </row>
    <row r="54" spans="1:3" x14ac:dyDescent="0.6">
      <c r="A54" s="13" t="s">
        <v>93</v>
      </c>
      <c r="B54" s="43">
        <f>'PROFIT AND LOSS'!R54</f>
        <v>0</v>
      </c>
      <c r="C54" s="43">
        <f>'PROFIT AND LOSS'!AI54</f>
        <v>0</v>
      </c>
    </row>
    <row r="55" spans="1:3" s="54" customFormat="1" ht="28.5" x14ac:dyDescent="0.65">
      <c r="A55" s="50" t="s">
        <v>47</v>
      </c>
      <c r="B55" s="56">
        <f>SUM(B54)</f>
        <v>0</v>
      </c>
      <c r="C55" s="56">
        <f>SUM(C54)</f>
        <v>0</v>
      </c>
    </row>
    <row r="56" spans="1:3" s="54" customFormat="1" ht="28.5" x14ac:dyDescent="0.65">
      <c r="B56" s="97"/>
      <c r="C56" s="97"/>
    </row>
    <row r="57" spans="1:3" s="54" customFormat="1" ht="31" x14ac:dyDescent="0.7">
      <c r="A57" s="58" t="s">
        <v>106</v>
      </c>
      <c r="B57" s="56">
        <f>B19+B25-B38-B51</f>
        <v>0</v>
      </c>
      <c r="C57" s="56">
        <f>C19+C25-C38-C51</f>
        <v>0</v>
      </c>
    </row>
    <row r="58" spans="1:3" s="54" customFormat="1" ht="28.5" x14ac:dyDescent="0.65">
      <c r="B58" s="97"/>
      <c r="C58" s="97"/>
    </row>
    <row r="59" spans="1:3" x14ac:dyDescent="0.6">
      <c r="A59" s="1" t="s">
        <v>107</v>
      </c>
      <c r="B59" s="45"/>
      <c r="C59" s="45"/>
    </row>
    <row r="60" spans="1:3" x14ac:dyDescent="0.6">
      <c r="A60" s="1" t="s">
        <v>108</v>
      </c>
      <c r="B60" s="45"/>
      <c r="C60" s="45"/>
    </row>
    <row r="61" spans="1:3" s="31" customFormat="1" ht="31" x14ac:dyDescent="0.7">
      <c r="A61" s="58" t="s">
        <v>109</v>
      </c>
      <c r="B61" s="61">
        <f>SUM(B19,B25)-SUM(B38,B51,B55)</f>
        <v>0</v>
      </c>
      <c r="C61" s="61">
        <f>SUM(C19,C25)-SUM(C38,C51,C55)</f>
        <v>0</v>
      </c>
    </row>
    <row r="62" spans="1:3" s="49" customFormat="1" x14ac:dyDescent="0.6">
      <c r="B62" s="48">
        <f>SUM(,B19,B25-SUM(B38,B51,B55))</f>
        <v>0</v>
      </c>
      <c r="C62" s="48">
        <f>SUM(,C19,C25-SUM(C38,C51,C55))</f>
        <v>0</v>
      </c>
    </row>
    <row r="63" spans="1:3" x14ac:dyDescent="0.6">
      <c r="A63" s="1"/>
      <c r="B63" s="1"/>
      <c r="C63" s="1"/>
    </row>
  </sheetData>
  <conditionalFormatting sqref="B63:C63">
    <cfRule type="cellIs" dxfId="24" priority="12" operator="equal">
      <formula>FALSE</formula>
    </cfRule>
  </conditionalFormatting>
  <pageMargins left="0.7" right="0.7" top="0.75" bottom="0.75" header="0.3" footer="0.3"/>
  <pageSetup paperSize="9" scale="2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67"/>
  <sheetViews>
    <sheetView view="pageBreakPreview" zoomScale="40" zoomScaleNormal="25" zoomScaleSheetLayoutView="40" workbookViewId="0">
      <pane xSplit="1" ySplit="10" topLeftCell="B11" activePane="bottomRight" state="frozen"/>
      <selection pane="topRight" activeCell="N85" sqref="N85"/>
      <selection pane="bottomLeft" activeCell="N85" sqref="N85"/>
      <selection pane="bottomRight" activeCell="B12" sqref="B12"/>
    </sheetView>
  </sheetViews>
  <sheetFormatPr defaultColWidth="9.08984375" defaultRowHeight="26" outlineLevelCol="3" x14ac:dyDescent="0.6"/>
  <cols>
    <col min="1" max="1" width="76.6328125" style="24" customWidth="1"/>
    <col min="2" max="4" width="25.54296875" style="24" customWidth="1" outlineLevel="3"/>
    <col min="5" max="5" width="25.54296875" style="24" customWidth="1" outlineLevel="1"/>
    <col min="6" max="8" width="25.54296875" style="24" customWidth="1" outlineLevel="2"/>
    <col min="9" max="9" width="25.54296875" style="24" customWidth="1" outlineLevel="1"/>
    <col min="10" max="12" width="25.54296875" style="24" customWidth="1" outlineLevel="2"/>
    <col min="13" max="13" width="25.54296875" style="24" customWidth="1" outlineLevel="1"/>
    <col min="14" max="16" width="25.54296875" style="24" customWidth="1" outlineLevel="2"/>
    <col min="17" max="17" width="25.54296875" style="24" customWidth="1" outlineLevel="1"/>
    <col min="18" max="18" width="28.6328125" style="24" customWidth="1"/>
    <col min="19" max="21" width="25.54296875" style="24" customWidth="1" outlineLevel="2"/>
    <col min="22" max="22" width="25.54296875" style="24" customWidth="1" outlineLevel="1"/>
    <col min="23" max="25" width="25.54296875" style="24" customWidth="1" outlineLevel="2"/>
    <col min="26" max="26" width="25.54296875" style="24" customWidth="1" outlineLevel="1"/>
    <col min="27" max="29" width="25.54296875" style="24" customWidth="1" outlineLevel="2"/>
    <col min="30" max="30" width="25.54296875" style="24" customWidth="1" outlineLevel="1"/>
    <col min="31" max="33" width="25.54296875" style="24" customWidth="1" outlineLevel="2"/>
    <col min="34" max="34" width="25.54296875" style="24" customWidth="1" outlineLevel="1"/>
    <col min="35" max="35" width="28.6328125" style="24" customWidth="1"/>
    <col min="36" max="38" width="25.54296875" style="24" customWidth="1" outlineLevel="2"/>
    <col min="39" max="39" width="25.54296875" style="24" customWidth="1" outlineLevel="1"/>
    <col min="40" max="42" width="25.54296875" style="24" customWidth="1" outlineLevel="2"/>
    <col min="43" max="43" width="25.54296875" style="24" customWidth="1" outlineLevel="1"/>
    <col min="44" max="46" width="25.54296875" style="24" customWidth="1" outlineLevel="2"/>
    <col min="47" max="47" width="25.54296875" style="24" customWidth="1" outlineLevel="1"/>
    <col min="48" max="50" width="25.54296875" style="24" customWidth="1" outlineLevel="2"/>
    <col min="51" max="51" width="25.54296875" style="24" customWidth="1" outlineLevel="1"/>
    <col min="52" max="52" width="28.6328125" style="24" customWidth="1"/>
    <col min="53" max="16384" width="9.08984375" style="1"/>
  </cols>
  <sheetData>
    <row r="1" spans="1:52" ht="38.5" x14ac:dyDescent="0.85">
      <c r="A1" s="1"/>
      <c r="B1" s="27" t="s">
        <v>20</v>
      </c>
      <c r="C1" s="25"/>
      <c r="D1" s="25"/>
      <c r="E1" s="25"/>
      <c r="F1" s="25"/>
      <c r="G1" s="2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7" t="s">
        <v>20</v>
      </c>
      <c r="T1" s="25"/>
      <c r="U1" s="25"/>
      <c r="V1" s="25"/>
      <c r="W1" s="25"/>
      <c r="X1" s="25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7" t="s">
        <v>20</v>
      </c>
      <c r="AK1" s="25"/>
      <c r="AL1" s="25"/>
      <c r="AM1" s="25"/>
      <c r="AN1" s="25"/>
      <c r="AO1" s="25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31" x14ac:dyDescent="0.7">
      <c r="A2" s="1"/>
      <c r="B2" s="26"/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6"/>
      <c r="T2" s="26"/>
      <c r="U2" s="26"/>
      <c r="V2" s="26"/>
      <c r="W2" s="26"/>
      <c r="X2" s="26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6"/>
      <c r="AK2" s="26"/>
      <c r="AL2" s="26"/>
      <c r="AM2" s="26"/>
      <c r="AN2" s="26"/>
      <c r="AO2" s="26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ht="42.75" customHeight="1" x14ac:dyDescent="0.85">
      <c r="A3" s="2" t="s">
        <v>21</v>
      </c>
      <c r="B3" s="98"/>
      <c r="C3" s="99"/>
      <c r="D3" s="99"/>
      <c r="E3" s="99"/>
      <c r="F3" s="99"/>
      <c r="G3" s="100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98">
        <f>B3</f>
        <v>0</v>
      </c>
      <c r="T3" s="99"/>
      <c r="U3" s="99"/>
      <c r="V3" s="99"/>
      <c r="W3" s="99"/>
      <c r="X3" s="100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98">
        <f>S3</f>
        <v>0</v>
      </c>
      <c r="AK3" s="99"/>
      <c r="AL3" s="99"/>
      <c r="AM3" s="99"/>
      <c r="AN3" s="99"/>
      <c r="AO3" s="100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ht="38.5" x14ac:dyDescent="0.85">
      <c r="A4" s="2"/>
      <c r="B4" s="28"/>
      <c r="C4" s="29"/>
      <c r="D4" s="29"/>
      <c r="E4" s="29"/>
      <c r="F4" s="29"/>
      <c r="G4" s="2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8"/>
      <c r="T4" s="29"/>
      <c r="U4" s="29"/>
      <c r="V4" s="29"/>
      <c r="W4" s="29"/>
      <c r="X4" s="2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28"/>
      <c r="AK4" s="29"/>
      <c r="AL4" s="29"/>
      <c r="AM4" s="29"/>
      <c r="AN4" s="29"/>
      <c r="AO4" s="29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ht="41.25" customHeight="1" x14ac:dyDescent="0.85">
      <c r="A5" s="4" t="s">
        <v>22</v>
      </c>
      <c r="B5" s="98"/>
      <c r="C5" s="99"/>
      <c r="D5" s="99"/>
      <c r="E5" s="99"/>
      <c r="F5" s="99"/>
      <c r="G5" s="100"/>
      <c r="H5" s="3"/>
      <c r="I5" s="1"/>
      <c r="J5" s="1"/>
      <c r="K5" s="1"/>
      <c r="L5" s="1"/>
      <c r="M5" s="1"/>
      <c r="N5" s="1"/>
      <c r="O5" s="1"/>
      <c r="P5" s="1"/>
      <c r="Q5" s="1"/>
      <c r="R5" s="1"/>
      <c r="S5" s="98">
        <f>B5</f>
        <v>0</v>
      </c>
      <c r="T5" s="99"/>
      <c r="U5" s="99"/>
      <c r="V5" s="99"/>
      <c r="W5" s="99"/>
      <c r="X5" s="100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98">
        <f>S5</f>
        <v>0</v>
      </c>
      <c r="AK5" s="99"/>
      <c r="AL5" s="99"/>
      <c r="AM5" s="99"/>
      <c r="AN5" s="99"/>
      <c r="AO5" s="100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31" x14ac:dyDescent="0.7">
      <c r="A6" s="1"/>
      <c r="B6" s="5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25"/>
      <c r="U6" s="25"/>
      <c r="V6" s="25"/>
      <c r="W6" s="25"/>
      <c r="X6" s="25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25"/>
      <c r="AL6" s="25"/>
      <c r="AM6" s="25"/>
      <c r="AN6" s="25"/>
      <c r="AO6" s="25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6">
      <c r="A7" s="1"/>
      <c r="B7" s="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ht="14.25" customHeight="1" x14ac:dyDescent="0.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s="25" customFormat="1" ht="45" customHeight="1" x14ac:dyDescent="0.7">
      <c r="A9" s="30"/>
      <c r="B9" s="103" t="s">
        <v>23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2"/>
      <c r="R9" s="37"/>
      <c r="S9" s="101" t="s">
        <v>24</v>
      </c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2"/>
      <c r="AI9" s="37"/>
      <c r="AJ9" s="101" t="s">
        <v>25</v>
      </c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2"/>
      <c r="AZ9" s="37"/>
    </row>
    <row r="10" spans="1:52" s="31" customFormat="1" ht="37.5" customHeight="1" x14ac:dyDescent="0.7">
      <c r="B10" s="82" t="s">
        <v>26</v>
      </c>
      <c r="C10" s="32" t="s">
        <v>27</v>
      </c>
      <c r="D10" s="32" t="s">
        <v>28</v>
      </c>
      <c r="E10" s="33" t="s">
        <v>29</v>
      </c>
      <c r="F10" s="32" t="s">
        <v>30</v>
      </c>
      <c r="G10" s="32" t="s">
        <v>31</v>
      </c>
      <c r="H10" s="32" t="s">
        <v>32</v>
      </c>
      <c r="I10" s="33" t="s">
        <v>33</v>
      </c>
      <c r="J10" s="32" t="s">
        <v>34</v>
      </c>
      <c r="K10" s="32" t="s">
        <v>35</v>
      </c>
      <c r="L10" s="32" t="s">
        <v>36</v>
      </c>
      <c r="M10" s="33" t="s">
        <v>37</v>
      </c>
      <c r="N10" s="32" t="s">
        <v>38</v>
      </c>
      <c r="O10" s="32" t="s">
        <v>39</v>
      </c>
      <c r="P10" s="32" t="s">
        <v>40</v>
      </c>
      <c r="Q10" s="33" t="s">
        <v>41</v>
      </c>
      <c r="R10" s="38" t="s">
        <v>42</v>
      </c>
      <c r="S10" s="32" t="s">
        <v>26</v>
      </c>
      <c r="T10" s="32" t="s">
        <v>27</v>
      </c>
      <c r="U10" s="32" t="s">
        <v>28</v>
      </c>
      <c r="V10" s="33" t="s">
        <v>29</v>
      </c>
      <c r="W10" s="32" t="s">
        <v>30</v>
      </c>
      <c r="X10" s="32" t="s">
        <v>31</v>
      </c>
      <c r="Y10" s="32" t="s">
        <v>32</v>
      </c>
      <c r="Z10" s="33" t="s">
        <v>33</v>
      </c>
      <c r="AA10" s="32" t="s">
        <v>34</v>
      </c>
      <c r="AB10" s="32" t="s">
        <v>35</v>
      </c>
      <c r="AC10" s="32" t="s">
        <v>36</v>
      </c>
      <c r="AD10" s="33" t="s">
        <v>37</v>
      </c>
      <c r="AE10" s="32" t="s">
        <v>38</v>
      </c>
      <c r="AF10" s="32" t="s">
        <v>39</v>
      </c>
      <c r="AG10" s="32" t="s">
        <v>40</v>
      </c>
      <c r="AH10" s="33" t="s">
        <v>41</v>
      </c>
      <c r="AI10" s="38" t="s">
        <v>43</v>
      </c>
      <c r="AJ10" s="32" t="s">
        <v>26</v>
      </c>
      <c r="AK10" s="32" t="s">
        <v>27</v>
      </c>
      <c r="AL10" s="32" t="s">
        <v>28</v>
      </c>
      <c r="AM10" s="33" t="s">
        <v>29</v>
      </c>
      <c r="AN10" s="32" t="s">
        <v>30</v>
      </c>
      <c r="AO10" s="32" t="s">
        <v>31</v>
      </c>
      <c r="AP10" s="32" t="s">
        <v>32</v>
      </c>
      <c r="AQ10" s="33" t="s">
        <v>33</v>
      </c>
      <c r="AR10" s="32" t="s">
        <v>34</v>
      </c>
      <c r="AS10" s="32" t="s">
        <v>35</v>
      </c>
      <c r="AT10" s="32" t="s">
        <v>36</v>
      </c>
      <c r="AU10" s="33" t="s">
        <v>37</v>
      </c>
      <c r="AV10" s="32" t="s">
        <v>38</v>
      </c>
      <c r="AW10" s="32" t="s">
        <v>39</v>
      </c>
      <c r="AX10" s="32" t="s">
        <v>40</v>
      </c>
      <c r="AY10" s="33" t="s">
        <v>41</v>
      </c>
      <c r="AZ10" s="38" t="s">
        <v>44</v>
      </c>
    </row>
    <row r="11" spans="1:52" s="25" customFormat="1" ht="31" x14ac:dyDescent="0.7">
      <c r="A11" s="34" t="s">
        <v>45</v>
      </c>
      <c r="B11" s="83">
        <v>45231</v>
      </c>
      <c r="C11" s="84">
        <f>EOMONTH(B11,1)</f>
        <v>45291</v>
      </c>
      <c r="D11" s="35">
        <f>EOMONTH(C11,1)</f>
        <v>45322</v>
      </c>
      <c r="E11" s="36"/>
      <c r="F11" s="35">
        <f>EOMONTH(D11,1)</f>
        <v>45351</v>
      </c>
      <c r="G11" s="35">
        <f>EOMONTH(F11,1)</f>
        <v>45382</v>
      </c>
      <c r="H11" s="35">
        <f>EOMONTH(G11,1)</f>
        <v>45412</v>
      </c>
      <c r="I11" s="36"/>
      <c r="J11" s="35">
        <f>EOMONTH(H11,1)</f>
        <v>45443</v>
      </c>
      <c r="K11" s="35">
        <f>EOMONTH(J11,1)</f>
        <v>45473</v>
      </c>
      <c r="L11" s="35">
        <f>EOMONTH(K11,1)</f>
        <v>45504</v>
      </c>
      <c r="M11" s="36"/>
      <c r="N11" s="35">
        <f>EOMONTH(L11,1)</f>
        <v>45535</v>
      </c>
      <c r="O11" s="35">
        <f>EOMONTH(N11,1)</f>
        <v>45565</v>
      </c>
      <c r="P11" s="35">
        <f>EOMONTH(O11,1)</f>
        <v>45596</v>
      </c>
      <c r="Q11" s="36"/>
      <c r="R11" s="39"/>
      <c r="S11" s="35">
        <f>EOMONTH(P11,1)</f>
        <v>45626</v>
      </c>
      <c r="T11" s="35">
        <f>EOMONTH(S11,1)</f>
        <v>45657</v>
      </c>
      <c r="U11" s="35">
        <f>EOMONTH(T11,1)</f>
        <v>45688</v>
      </c>
      <c r="V11" s="36"/>
      <c r="W11" s="35">
        <f>EOMONTH(U11,1)</f>
        <v>45716</v>
      </c>
      <c r="X11" s="35">
        <f>EOMONTH(W11,1)</f>
        <v>45747</v>
      </c>
      <c r="Y11" s="35">
        <f>EOMONTH(X11,1)</f>
        <v>45777</v>
      </c>
      <c r="Z11" s="36"/>
      <c r="AA11" s="35">
        <f>EOMONTH(Y11,1)</f>
        <v>45808</v>
      </c>
      <c r="AB11" s="35">
        <f>EOMONTH(AA11,1)</f>
        <v>45838</v>
      </c>
      <c r="AC11" s="35">
        <f>EOMONTH(AB11,1)</f>
        <v>45869</v>
      </c>
      <c r="AD11" s="36"/>
      <c r="AE11" s="35">
        <f>EOMONTH(AC11,1)</f>
        <v>45900</v>
      </c>
      <c r="AF11" s="35">
        <f>EOMONTH(AE11,1)</f>
        <v>45930</v>
      </c>
      <c r="AG11" s="35">
        <f>EOMONTH(AF11,1)</f>
        <v>45961</v>
      </c>
      <c r="AH11" s="36"/>
      <c r="AI11" s="39"/>
      <c r="AJ11" s="35">
        <f>EOMONTH(AG11,1)</f>
        <v>45991</v>
      </c>
      <c r="AK11" s="35">
        <f>EOMONTH(AJ11,1)</f>
        <v>46022</v>
      </c>
      <c r="AL11" s="35">
        <f>EOMONTH(AK11,1)</f>
        <v>46053</v>
      </c>
      <c r="AM11" s="36"/>
      <c r="AN11" s="35">
        <f>EOMONTH(AL11,1)</f>
        <v>46081</v>
      </c>
      <c r="AO11" s="35">
        <f>EOMONTH(AN11,1)</f>
        <v>46112</v>
      </c>
      <c r="AP11" s="35">
        <f>EOMONTH(AO11,1)</f>
        <v>46142</v>
      </c>
      <c r="AQ11" s="36"/>
      <c r="AR11" s="35">
        <f>EOMONTH(AP11,1)</f>
        <v>46173</v>
      </c>
      <c r="AS11" s="35">
        <f>EOMONTH(AR11,1)</f>
        <v>46203</v>
      </c>
      <c r="AT11" s="35">
        <f>EOMONTH(AS11,1)</f>
        <v>46234</v>
      </c>
      <c r="AU11" s="36"/>
      <c r="AV11" s="35">
        <f>EOMONTH(AT11,1)</f>
        <v>46265</v>
      </c>
      <c r="AW11" s="35">
        <f>EOMONTH(AV11,1)</f>
        <v>46295</v>
      </c>
      <c r="AX11" s="35">
        <f>EOMONTH(AW11,1)</f>
        <v>46326</v>
      </c>
      <c r="AY11" s="36"/>
      <c r="AZ11" s="39"/>
    </row>
    <row r="12" spans="1:52" x14ac:dyDescent="0.6">
      <c r="A12" s="1"/>
      <c r="B12" s="81"/>
      <c r="C12" s="10"/>
      <c r="D12" s="10"/>
      <c r="E12" s="8"/>
      <c r="F12" s="10"/>
      <c r="G12" s="10"/>
      <c r="H12" s="10"/>
      <c r="I12" s="8"/>
      <c r="J12" s="10"/>
      <c r="K12" s="10"/>
      <c r="L12" s="10"/>
      <c r="M12" s="8"/>
      <c r="N12" s="10"/>
      <c r="O12" s="10"/>
      <c r="P12" s="10"/>
      <c r="Q12" s="8"/>
      <c r="R12" s="40"/>
      <c r="S12" s="10"/>
      <c r="T12" s="10"/>
      <c r="U12" s="10"/>
      <c r="V12" s="8"/>
      <c r="W12" s="10"/>
      <c r="X12" s="10"/>
      <c r="Y12" s="10"/>
      <c r="Z12" s="8"/>
      <c r="AA12" s="10"/>
      <c r="AB12" s="10"/>
      <c r="AC12" s="10"/>
      <c r="AD12" s="8"/>
      <c r="AE12" s="10"/>
      <c r="AF12" s="10"/>
      <c r="AG12" s="10"/>
      <c r="AH12" s="8"/>
      <c r="AI12" s="40"/>
      <c r="AJ12" s="10"/>
      <c r="AK12" s="10"/>
      <c r="AL12" s="10"/>
      <c r="AM12" s="8"/>
      <c r="AN12" s="10"/>
      <c r="AO12" s="10"/>
      <c r="AP12" s="10"/>
      <c r="AQ12" s="8"/>
      <c r="AR12" s="10"/>
      <c r="AS12" s="10"/>
      <c r="AT12" s="10"/>
      <c r="AU12" s="8"/>
      <c r="AV12" s="10"/>
      <c r="AW12" s="10"/>
      <c r="AX12" s="10"/>
      <c r="AY12" s="8"/>
      <c r="AZ12" s="40"/>
    </row>
    <row r="13" spans="1:52" s="31" customFormat="1" ht="31.5" customHeight="1" x14ac:dyDescent="0.7">
      <c r="A13" s="31" t="s">
        <v>46</v>
      </c>
      <c r="B13" s="62">
        <v>0</v>
      </c>
      <c r="C13" s="63">
        <f>B65</f>
        <v>0</v>
      </c>
      <c r="D13" s="64">
        <f>C65</f>
        <v>0</v>
      </c>
      <c r="E13" s="65">
        <f>B13</f>
        <v>0</v>
      </c>
      <c r="F13" s="64">
        <f>E65</f>
        <v>0</v>
      </c>
      <c r="G13" s="64">
        <f t="shared" ref="G13:H13" si="0">F65</f>
        <v>0</v>
      </c>
      <c r="H13" s="64">
        <f t="shared" si="0"/>
        <v>0</v>
      </c>
      <c r="I13" s="65">
        <f>F13</f>
        <v>0</v>
      </c>
      <c r="J13" s="64">
        <f>I65</f>
        <v>0</v>
      </c>
      <c r="K13" s="64">
        <f t="shared" ref="K13:L13" si="1">J65</f>
        <v>0</v>
      </c>
      <c r="L13" s="64">
        <f t="shared" si="1"/>
        <v>0</v>
      </c>
      <c r="M13" s="65">
        <f>J13</f>
        <v>0</v>
      </c>
      <c r="N13" s="64">
        <f>M65</f>
        <v>0</v>
      </c>
      <c r="O13" s="64">
        <f t="shared" ref="O13:P13" si="2">N65</f>
        <v>0</v>
      </c>
      <c r="P13" s="64">
        <f t="shared" si="2"/>
        <v>0</v>
      </c>
      <c r="Q13" s="65">
        <f>N13</f>
        <v>0</v>
      </c>
      <c r="R13" s="66">
        <f>B13</f>
        <v>0</v>
      </c>
      <c r="S13" s="64">
        <f>R65</f>
        <v>0</v>
      </c>
      <c r="T13" s="63">
        <f>S65</f>
        <v>0</v>
      </c>
      <c r="U13" s="64">
        <f>T65</f>
        <v>0</v>
      </c>
      <c r="V13" s="65">
        <f>S13</f>
        <v>0</v>
      </c>
      <c r="W13" s="64">
        <f>V65</f>
        <v>0</v>
      </c>
      <c r="X13" s="64">
        <f t="shared" ref="X13:Y13" si="3">W65</f>
        <v>0</v>
      </c>
      <c r="Y13" s="64">
        <f t="shared" si="3"/>
        <v>0</v>
      </c>
      <c r="Z13" s="65">
        <f>W13</f>
        <v>0</v>
      </c>
      <c r="AA13" s="64">
        <f>Z65</f>
        <v>0</v>
      </c>
      <c r="AB13" s="64">
        <f t="shared" ref="AB13:AC13" si="4">AA65</f>
        <v>0</v>
      </c>
      <c r="AC13" s="64">
        <f t="shared" si="4"/>
        <v>0</v>
      </c>
      <c r="AD13" s="65">
        <f>AA13</f>
        <v>0</v>
      </c>
      <c r="AE13" s="64">
        <f>AD65</f>
        <v>0</v>
      </c>
      <c r="AF13" s="64">
        <f t="shared" ref="AF13:AG13" si="5">AE65</f>
        <v>0</v>
      </c>
      <c r="AG13" s="64">
        <f t="shared" si="5"/>
        <v>0</v>
      </c>
      <c r="AH13" s="65">
        <f>AE13</f>
        <v>0</v>
      </c>
      <c r="AI13" s="66">
        <f>S13</f>
        <v>0</v>
      </c>
      <c r="AJ13" s="64">
        <f>AI65</f>
        <v>0</v>
      </c>
      <c r="AK13" s="63">
        <f>AJ65</f>
        <v>0</v>
      </c>
      <c r="AL13" s="64">
        <f>AK65</f>
        <v>0</v>
      </c>
      <c r="AM13" s="65">
        <f>AJ13</f>
        <v>0</v>
      </c>
      <c r="AN13" s="64">
        <f>AM65</f>
        <v>0</v>
      </c>
      <c r="AO13" s="64">
        <f t="shared" ref="AO13" si="6">AN65</f>
        <v>0</v>
      </c>
      <c r="AP13" s="64">
        <f t="shared" ref="AP13" si="7">AO65</f>
        <v>0</v>
      </c>
      <c r="AQ13" s="65">
        <f>AN13</f>
        <v>0</v>
      </c>
      <c r="AR13" s="64">
        <f>AQ65</f>
        <v>0</v>
      </c>
      <c r="AS13" s="64">
        <f t="shared" ref="AS13" si="8">AR65</f>
        <v>0</v>
      </c>
      <c r="AT13" s="64">
        <f t="shared" ref="AT13" si="9">AS65</f>
        <v>0</v>
      </c>
      <c r="AU13" s="65">
        <f>AR13</f>
        <v>0</v>
      </c>
      <c r="AV13" s="64">
        <f>AU65</f>
        <v>0</v>
      </c>
      <c r="AW13" s="64">
        <f t="shared" ref="AW13" si="10">AV65</f>
        <v>0</v>
      </c>
      <c r="AX13" s="64">
        <f t="shared" ref="AX13" si="11">AW65</f>
        <v>0</v>
      </c>
      <c r="AY13" s="65">
        <f>AV13</f>
        <v>0</v>
      </c>
      <c r="AZ13" s="66">
        <f>AJ13</f>
        <v>0</v>
      </c>
    </row>
    <row r="14" spans="1:52" x14ac:dyDescent="0.6">
      <c r="A14" s="1"/>
      <c r="B14" s="80"/>
      <c r="C14" s="9"/>
      <c r="D14" s="9"/>
      <c r="E14" s="8"/>
      <c r="F14" s="9"/>
      <c r="G14" s="9"/>
      <c r="H14" s="9"/>
      <c r="I14" s="8"/>
      <c r="J14" s="9"/>
      <c r="K14" s="9"/>
      <c r="L14" s="9"/>
      <c r="M14" s="8"/>
      <c r="N14" s="9"/>
      <c r="O14" s="9"/>
      <c r="P14" s="9"/>
      <c r="Q14" s="8"/>
      <c r="R14" s="41"/>
      <c r="S14" s="9"/>
      <c r="T14" s="9"/>
      <c r="U14" s="9"/>
      <c r="V14" s="8"/>
      <c r="W14" s="9"/>
      <c r="X14" s="9"/>
      <c r="Y14" s="9"/>
      <c r="Z14" s="8"/>
      <c r="AA14" s="9"/>
      <c r="AB14" s="9"/>
      <c r="AC14" s="9"/>
      <c r="AD14" s="8"/>
      <c r="AE14" s="9"/>
      <c r="AF14" s="9"/>
      <c r="AG14" s="9"/>
      <c r="AH14" s="8"/>
      <c r="AI14" s="41"/>
      <c r="AJ14" s="9"/>
      <c r="AK14" s="9"/>
      <c r="AL14" s="9"/>
      <c r="AM14" s="8"/>
      <c r="AN14" s="9"/>
      <c r="AO14" s="9"/>
      <c r="AP14" s="9"/>
      <c r="AQ14" s="8"/>
      <c r="AR14" s="9"/>
      <c r="AS14" s="9"/>
      <c r="AT14" s="9"/>
      <c r="AU14" s="8"/>
      <c r="AV14" s="9"/>
      <c r="AW14" s="9"/>
      <c r="AX14" s="9"/>
      <c r="AY14" s="8"/>
      <c r="AZ14" s="41"/>
    </row>
    <row r="15" spans="1:52" ht="52" x14ac:dyDescent="0.6">
      <c r="A15" s="11" t="s">
        <v>86</v>
      </c>
      <c r="B15" s="12"/>
      <c r="C15" s="12"/>
      <c r="D15" s="12"/>
      <c r="E15" s="8"/>
      <c r="F15" s="12"/>
      <c r="G15" s="12"/>
      <c r="H15" s="12"/>
      <c r="I15" s="8"/>
      <c r="J15" s="12"/>
      <c r="K15" s="12"/>
      <c r="L15" s="12"/>
      <c r="M15" s="8"/>
      <c r="N15" s="12"/>
      <c r="O15" s="12"/>
      <c r="P15" s="12"/>
      <c r="Q15" s="8"/>
      <c r="R15" s="42"/>
      <c r="S15" s="12"/>
      <c r="T15" s="12"/>
      <c r="U15" s="12"/>
      <c r="V15" s="8"/>
      <c r="W15" s="12"/>
      <c r="X15" s="12"/>
      <c r="Y15" s="12"/>
      <c r="Z15" s="8"/>
      <c r="AA15" s="12"/>
      <c r="AB15" s="12"/>
      <c r="AC15" s="12"/>
      <c r="AD15" s="8"/>
      <c r="AE15" s="12"/>
      <c r="AF15" s="12"/>
      <c r="AG15" s="12"/>
      <c r="AH15" s="8"/>
      <c r="AI15" s="42"/>
      <c r="AJ15" s="12"/>
      <c r="AK15" s="12"/>
      <c r="AL15" s="12"/>
      <c r="AM15" s="8"/>
      <c r="AN15" s="12"/>
      <c r="AO15" s="12"/>
      <c r="AP15" s="12"/>
      <c r="AQ15" s="8"/>
      <c r="AR15" s="12"/>
      <c r="AS15" s="12"/>
      <c r="AT15" s="12"/>
      <c r="AU15" s="8"/>
      <c r="AV15" s="12"/>
      <c r="AW15" s="12"/>
      <c r="AX15" s="12"/>
      <c r="AY15" s="8"/>
      <c r="AZ15" s="42"/>
    </row>
    <row r="16" spans="1:52" x14ac:dyDescent="0.6">
      <c r="A16" s="13" t="s">
        <v>87</v>
      </c>
      <c r="B16" s="14"/>
      <c r="C16" s="14"/>
      <c r="D16" s="14"/>
      <c r="E16" s="15">
        <f>SUM(B16:D16)</f>
        <v>0</v>
      </c>
      <c r="F16" s="14"/>
      <c r="G16" s="14"/>
      <c r="H16" s="14"/>
      <c r="I16" s="15">
        <f>SUM(F16:H16)</f>
        <v>0</v>
      </c>
      <c r="J16" s="14"/>
      <c r="K16" s="14"/>
      <c r="L16" s="14"/>
      <c r="M16" s="15">
        <f>SUM(J16:L16)</f>
        <v>0</v>
      </c>
      <c r="N16" s="14"/>
      <c r="O16" s="14"/>
      <c r="P16" s="14"/>
      <c r="Q16" s="15">
        <f>SUM(N16:P16)</f>
        <v>0</v>
      </c>
      <c r="R16" s="43">
        <f>SUM(E16,I16,M16,Q16)</f>
        <v>0</v>
      </c>
      <c r="S16" s="14"/>
      <c r="T16" s="14"/>
      <c r="U16" s="14"/>
      <c r="V16" s="15">
        <f>SUM(S16:U16)</f>
        <v>0</v>
      </c>
      <c r="W16" s="14"/>
      <c r="X16" s="14"/>
      <c r="Y16" s="14"/>
      <c r="Z16" s="15">
        <f>SUM(W16:Y16)</f>
        <v>0</v>
      </c>
      <c r="AA16" s="14"/>
      <c r="AB16" s="14"/>
      <c r="AC16" s="14"/>
      <c r="AD16" s="15">
        <f>SUM(AA16:AC16)</f>
        <v>0</v>
      </c>
      <c r="AE16" s="14"/>
      <c r="AF16" s="14"/>
      <c r="AG16" s="14"/>
      <c r="AH16" s="15">
        <f>SUM(AE16:AG16)</f>
        <v>0</v>
      </c>
      <c r="AI16" s="43">
        <f>SUM(V16,Z16,AD16,AH16)</f>
        <v>0</v>
      </c>
      <c r="AJ16" s="14"/>
      <c r="AK16" s="14"/>
      <c r="AL16" s="14"/>
      <c r="AM16" s="15">
        <f>SUM(AJ16:AL16)</f>
        <v>0</v>
      </c>
      <c r="AN16" s="14"/>
      <c r="AO16" s="14"/>
      <c r="AP16" s="14"/>
      <c r="AQ16" s="15">
        <f>SUM(AN16:AP16)</f>
        <v>0</v>
      </c>
      <c r="AR16" s="14"/>
      <c r="AS16" s="14"/>
      <c r="AT16" s="14"/>
      <c r="AU16" s="15">
        <f>SUM(AR16:AT16)</f>
        <v>0</v>
      </c>
      <c r="AV16" s="14"/>
      <c r="AW16" s="14"/>
      <c r="AX16" s="14"/>
      <c r="AY16" s="15">
        <f>SUM(AV16:AX16)</f>
        <v>0</v>
      </c>
      <c r="AZ16" s="43">
        <f>SUM(AM16,AQ16,AU16,AY16)</f>
        <v>0</v>
      </c>
    </row>
    <row r="17" spans="1:52" x14ac:dyDescent="0.6">
      <c r="A17" s="16" t="s">
        <v>88</v>
      </c>
      <c r="B17" s="14"/>
      <c r="C17" s="14"/>
      <c r="D17" s="14"/>
      <c r="E17" s="17">
        <f>SUM(B17:D17)</f>
        <v>0</v>
      </c>
      <c r="F17" s="14"/>
      <c r="G17" s="14"/>
      <c r="H17" s="14"/>
      <c r="I17" s="17">
        <f>SUM(F17:H17)</f>
        <v>0</v>
      </c>
      <c r="J17" s="14"/>
      <c r="K17" s="14"/>
      <c r="L17" s="14"/>
      <c r="M17" s="17">
        <f>SUM(J17:L17)</f>
        <v>0</v>
      </c>
      <c r="N17" s="14"/>
      <c r="O17" s="14"/>
      <c r="P17" s="14"/>
      <c r="Q17" s="17">
        <f>SUM(N17:P17)</f>
        <v>0</v>
      </c>
      <c r="R17" s="43">
        <f t="shared" ref="R17:R18" si="12">SUM(E17,I17,M17,Q17)</f>
        <v>0</v>
      </c>
      <c r="S17" s="14"/>
      <c r="T17" s="14"/>
      <c r="U17" s="14"/>
      <c r="V17" s="17">
        <f>SUM(S17:U17)</f>
        <v>0</v>
      </c>
      <c r="W17" s="14"/>
      <c r="X17" s="14"/>
      <c r="Y17" s="14"/>
      <c r="Z17" s="17">
        <f>SUM(W17:Y17)</f>
        <v>0</v>
      </c>
      <c r="AA17" s="14"/>
      <c r="AB17" s="14"/>
      <c r="AC17" s="14"/>
      <c r="AD17" s="17">
        <f>SUM(AA17:AC17)</f>
        <v>0</v>
      </c>
      <c r="AE17" s="14"/>
      <c r="AF17" s="14"/>
      <c r="AG17" s="14"/>
      <c r="AH17" s="17">
        <f>SUM(AE17:AG17)</f>
        <v>0</v>
      </c>
      <c r="AI17" s="43">
        <f t="shared" ref="AI17:AI18" si="13">SUM(V17,Z17,AD17,AH17)</f>
        <v>0</v>
      </c>
      <c r="AJ17" s="14"/>
      <c r="AK17" s="14"/>
      <c r="AL17" s="14"/>
      <c r="AM17" s="17">
        <f>SUM(AJ17:AL17)</f>
        <v>0</v>
      </c>
      <c r="AN17" s="14"/>
      <c r="AO17" s="14"/>
      <c r="AP17" s="14"/>
      <c r="AQ17" s="17">
        <f>SUM(AN17:AP17)</f>
        <v>0</v>
      </c>
      <c r="AR17" s="14"/>
      <c r="AS17" s="14"/>
      <c r="AT17" s="14"/>
      <c r="AU17" s="17">
        <f>SUM(AR17:AT17)</f>
        <v>0</v>
      </c>
      <c r="AV17" s="14"/>
      <c r="AW17" s="14"/>
      <c r="AX17" s="14"/>
      <c r="AY17" s="17">
        <f>SUM(AV17:AX17)</f>
        <v>0</v>
      </c>
      <c r="AZ17" s="43">
        <f t="shared" ref="AZ17:AZ18" si="14">SUM(AM17,AQ17,AU17,AY17)</f>
        <v>0</v>
      </c>
    </row>
    <row r="18" spans="1:52" s="54" customFormat="1" ht="28.5" x14ac:dyDescent="0.65">
      <c r="A18" s="50" t="s">
        <v>47</v>
      </c>
      <c r="B18" s="51">
        <f>SUM(B16:B17)</f>
        <v>0</v>
      </c>
      <c r="C18" s="51">
        <f t="shared" ref="C18:D18" si="15">SUM(C16:C17)</f>
        <v>0</v>
      </c>
      <c r="D18" s="51">
        <f t="shared" si="15"/>
        <v>0</v>
      </c>
      <c r="E18" s="52">
        <f>SUM(B18:D18)</f>
        <v>0</v>
      </c>
      <c r="F18" s="51">
        <f>SUM(F16:F17)</f>
        <v>0</v>
      </c>
      <c r="G18" s="51">
        <f t="shared" ref="G18" si="16">SUM(G16:G17)</f>
        <v>0</v>
      </c>
      <c r="H18" s="51">
        <f t="shared" ref="H18" si="17">SUM(H16:H17)</f>
        <v>0</v>
      </c>
      <c r="I18" s="52">
        <f>SUM(F18:H18)</f>
        <v>0</v>
      </c>
      <c r="J18" s="51">
        <f>SUM(J16:J17)</f>
        <v>0</v>
      </c>
      <c r="K18" s="51">
        <f t="shared" ref="K18" si="18">SUM(K16:K17)</f>
        <v>0</v>
      </c>
      <c r="L18" s="51">
        <f t="shared" ref="L18" si="19">SUM(L16:L17)</f>
        <v>0</v>
      </c>
      <c r="M18" s="52">
        <f>SUM(J18:L18)</f>
        <v>0</v>
      </c>
      <c r="N18" s="51">
        <f>SUM(N16:N17)</f>
        <v>0</v>
      </c>
      <c r="O18" s="51">
        <f t="shared" ref="O18" si="20">SUM(O16:O17)</f>
        <v>0</v>
      </c>
      <c r="P18" s="51">
        <f t="shared" ref="P18" si="21">SUM(P16:P17)</f>
        <v>0</v>
      </c>
      <c r="Q18" s="52">
        <f>SUM(N18:P18)</f>
        <v>0</v>
      </c>
      <c r="R18" s="53">
        <f t="shared" si="12"/>
        <v>0</v>
      </c>
      <c r="S18" s="51">
        <f>SUM(S16:S17)</f>
        <v>0</v>
      </c>
      <c r="T18" s="51">
        <f t="shared" ref="T18" si="22">SUM(T16:T17)</f>
        <v>0</v>
      </c>
      <c r="U18" s="51">
        <f t="shared" ref="U18" si="23">SUM(U16:U17)</f>
        <v>0</v>
      </c>
      <c r="V18" s="52">
        <f>SUM(S18:U18)</f>
        <v>0</v>
      </c>
      <c r="W18" s="51">
        <f>SUM(W16:W17)</f>
        <v>0</v>
      </c>
      <c r="X18" s="51">
        <f t="shared" ref="X18" si="24">SUM(X16:X17)</f>
        <v>0</v>
      </c>
      <c r="Y18" s="51">
        <f t="shared" ref="Y18" si="25">SUM(Y16:Y17)</f>
        <v>0</v>
      </c>
      <c r="Z18" s="52">
        <f>SUM(W18:Y18)</f>
        <v>0</v>
      </c>
      <c r="AA18" s="51">
        <f>SUM(AA16:AA17)</f>
        <v>0</v>
      </c>
      <c r="AB18" s="51">
        <f t="shared" ref="AB18" si="26">SUM(AB16:AB17)</f>
        <v>0</v>
      </c>
      <c r="AC18" s="51">
        <f t="shared" ref="AC18" si="27">SUM(AC16:AC17)</f>
        <v>0</v>
      </c>
      <c r="AD18" s="52">
        <f>SUM(AA18:AC18)</f>
        <v>0</v>
      </c>
      <c r="AE18" s="51">
        <f>SUM(AE16:AE17)</f>
        <v>0</v>
      </c>
      <c r="AF18" s="51">
        <f t="shared" ref="AF18" si="28">SUM(AF16:AF17)</f>
        <v>0</v>
      </c>
      <c r="AG18" s="51">
        <f t="shared" ref="AG18" si="29">SUM(AG16:AG17)</f>
        <v>0</v>
      </c>
      <c r="AH18" s="52">
        <f>SUM(AE18:AG18)</f>
        <v>0</v>
      </c>
      <c r="AI18" s="53">
        <f t="shared" si="13"/>
        <v>0</v>
      </c>
      <c r="AJ18" s="51">
        <f>SUM(AJ16:AJ17)</f>
        <v>0</v>
      </c>
      <c r="AK18" s="51">
        <f t="shared" ref="AK18:AL18" si="30">SUM(AK16:AK17)</f>
        <v>0</v>
      </c>
      <c r="AL18" s="51">
        <f t="shared" si="30"/>
        <v>0</v>
      </c>
      <c r="AM18" s="52">
        <f>SUM(AJ18:AL18)</f>
        <v>0</v>
      </c>
      <c r="AN18" s="51">
        <f>SUM(AN16:AN17)</f>
        <v>0</v>
      </c>
      <c r="AO18" s="51">
        <f t="shared" ref="AO18:AP18" si="31">SUM(AO16:AO17)</f>
        <v>0</v>
      </c>
      <c r="AP18" s="51">
        <f t="shared" si="31"/>
        <v>0</v>
      </c>
      <c r="AQ18" s="52">
        <f>SUM(AN18:AP18)</f>
        <v>0</v>
      </c>
      <c r="AR18" s="51">
        <f>SUM(AR16:AR17)</f>
        <v>0</v>
      </c>
      <c r="AS18" s="51">
        <f t="shared" ref="AS18:AT18" si="32">SUM(AS16:AS17)</f>
        <v>0</v>
      </c>
      <c r="AT18" s="51">
        <f t="shared" si="32"/>
        <v>0</v>
      </c>
      <c r="AU18" s="52">
        <f>SUM(AR18:AT18)</f>
        <v>0</v>
      </c>
      <c r="AV18" s="51">
        <f>SUM(AV16:AV17)</f>
        <v>0</v>
      </c>
      <c r="AW18" s="51">
        <f t="shared" ref="AW18:AX18" si="33">SUM(AW16:AW17)</f>
        <v>0</v>
      </c>
      <c r="AX18" s="51">
        <f t="shared" si="33"/>
        <v>0</v>
      </c>
      <c r="AY18" s="52">
        <f>SUM(AV18:AX18)</f>
        <v>0</v>
      </c>
      <c r="AZ18" s="53">
        <f t="shared" si="14"/>
        <v>0</v>
      </c>
    </row>
    <row r="19" spans="1:52" s="7" customFormat="1" x14ac:dyDescent="0.6">
      <c r="E19" s="18"/>
      <c r="I19" s="18"/>
      <c r="M19" s="18"/>
      <c r="Q19" s="18"/>
      <c r="R19" s="44"/>
      <c r="V19" s="18"/>
      <c r="Z19" s="18"/>
      <c r="AD19" s="18"/>
      <c r="AH19" s="18"/>
      <c r="AI19" s="44"/>
      <c r="AM19" s="18"/>
      <c r="AQ19" s="18"/>
      <c r="AU19" s="18"/>
      <c r="AY19" s="18"/>
      <c r="AZ19" s="44"/>
    </row>
    <row r="20" spans="1:52" ht="76.5" customHeight="1" x14ac:dyDescent="0.6">
      <c r="A20" s="11" t="s">
        <v>48</v>
      </c>
      <c r="B20" s="1"/>
      <c r="C20" s="1"/>
      <c r="D20" s="1"/>
      <c r="E20" s="8"/>
      <c r="F20" s="1"/>
      <c r="G20" s="1"/>
      <c r="H20" s="1"/>
      <c r="I20" s="8"/>
      <c r="J20" s="1"/>
      <c r="K20" s="1"/>
      <c r="L20" s="1"/>
      <c r="M20" s="8"/>
      <c r="N20" s="1"/>
      <c r="O20" s="1"/>
      <c r="P20" s="1"/>
      <c r="Q20" s="8"/>
      <c r="R20" s="45"/>
      <c r="S20" s="1"/>
      <c r="T20" s="1"/>
      <c r="U20" s="1"/>
      <c r="V20" s="8"/>
      <c r="W20" s="1"/>
      <c r="X20" s="1"/>
      <c r="Y20" s="1"/>
      <c r="Z20" s="8"/>
      <c r="AA20" s="1"/>
      <c r="AB20" s="1"/>
      <c r="AC20" s="1"/>
      <c r="AD20" s="8"/>
      <c r="AE20" s="1"/>
      <c r="AF20" s="1"/>
      <c r="AG20" s="1"/>
      <c r="AH20" s="8"/>
      <c r="AI20" s="45"/>
      <c r="AJ20" s="1"/>
      <c r="AK20" s="1"/>
      <c r="AL20" s="1"/>
      <c r="AM20" s="8"/>
      <c r="AN20" s="1"/>
      <c r="AO20" s="1"/>
      <c r="AP20" s="1"/>
      <c r="AQ20" s="8"/>
      <c r="AR20" s="1"/>
      <c r="AS20" s="1"/>
      <c r="AT20" s="1"/>
      <c r="AU20" s="8"/>
      <c r="AV20" s="1"/>
      <c r="AW20" s="1"/>
      <c r="AX20" s="1"/>
      <c r="AY20" s="8"/>
      <c r="AZ20" s="45"/>
    </row>
    <row r="21" spans="1:52" x14ac:dyDescent="0.6">
      <c r="A21" s="19" t="s">
        <v>49</v>
      </c>
      <c r="B21" s="14"/>
      <c r="C21" s="14"/>
      <c r="D21" s="14"/>
      <c r="E21" s="15">
        <f>SUM(B21:D21)</f>
        <v>0</v>
      </c>
      <c r="F21" s="14"/>
      <c r="G21" s="14"/>
      <c r="H21" s="14"/>
      <c r="I21" s="15">
        <f>SUM(F21:H21)</f>
        <v>0</v>
      </c>
      <c r="J21" s="14"/>
      <c r="K21" s="14"/>
      <c r="L21" s="14"/>
      <c r="M21" s="15">
        <f>SUM(J21:L21)</f>
        <v>0</v>
      </c>
      <c r="N21" s="14"/>
      <c r="O21" s="14"/>
      <c r="P21" s="14"/>
      <c r="Q21" s="15">
        <f>SUM(N21:P21)</f>
        <v>0</v>
      </c>
      <c r="R21" s="43">
        <f t="shared" ref="R21:R26" si="34">SUM(E21,I21,M21,Q21)</f>
        <v>0</v>
      </c>
      <c r="S21" s="14"/>
      <c r="T21" s="14"/>
      <c r="U21" s="14"/>
      <c r="V21" s="15">
        <f>SUM(S21:U21)</f>
        <v>0</v>
      </c>
      <c r="W21" s="14"/>
      <c r="X21" s="14"/>
      <c r="Y21" s="14"/>
      <c r="Z21" s="15">
        <f>SUM(W21:Y21)</f>
        <v>0</v>
      </c>
      <c r="AA21" s="14"/>
      <c r="AB21" s="14"/>
      <c r="AC21" s="14"/>
      <c r="AD21" s="15">
        <f>SUM(AA21:AC21)</f>
        <v>0</v>
      </c>
      <c r="AE21" s="14"/>
      <c r="AF21" s="14"/>
      <c r="AG21" s="14"/>
      <c r="AH21" s="15">
        <f>SUM(AE21:AG21)</f>
        <v>0</v>
      </c>
      <c r="AI21" s="43">
        <f t="shared" ref="AI21:AI26" si="35">SUM(V21,Z21,AD21,AH21)</f>
        <v>0</v>
      </c>
      <c r="AJ21" s="14"/>
      <c r="AK21" s="14"/>
      <c r="AL21" s="14"/>
      <c r="AM21" s="15">
        <f>SUM(AJ21:AL21)</f>
        <v>0</v>
      </c>
      <c r="AN21" s="14"/>
      <c r="AO21" s="14"/>
      <c r="AP21" s="14"/>
      <c r="AQ21" s="15">
        <f>SUM(AN21:AP21)</f>
        <v>0</v>
      </c>
      <c r="AR21" s="14"/>
      <c r="AS21" s="14"/>
      <c r="AT21" s="14"/>
      <c r="AU21" s="15">
        <f>SUM(AR21:AT21)</f>
        <v>0</v>
      </c>
      <c r="AV21" s="14"/>
      <c r="AW21" s="14"/>
      <c r="AX21" s="14"/>
      <c r="AY21" s="15">
        <f>SUM(AV21:AX21)</f>
        <v>0</v>
      </c>
      <c r="AZ21" s="43">
        <f t="shared" ref="AZ21:AZ26" si="36">SUM(AM21,AQ21,AU21,AY21)</f>
        <v>0</v>
      </c>
    </row>
    <row r="22" spans="1:52" x14ac:dyDescent="0.6">
      <c r="A22" s="19" t="s">
        <v>50</v>
      </c>
      <c r="B22" s="14"/>
      <c r="C22" s="14"/>
      <c r="D22" s="14"/>
      <c r="E22" s="15">
        <f t="shared" ref="E22:E26" si="37">SUM(B22:D22)</f>
        <v>0</v>
      </c>
      <c r="F22" s="14"/>
      <c r="G22" s="14"/>
      <c r="H22" s="14"/>
      <c r="I22" s="15">
        <f t="shared" ref="I22:I26" si="38">SUM(F22:H22)</f>
        <v>0</v>
      </c>
      <c r="J22" s="14"/>
      <c r="K22" s="14"/>
      <c r="L22" s="14"/>
      <c r="M22" s="15">
        <f t="shared" ref="M22:M26" si="39">SUM(J22:L22)</f>
        <v>0</v>
      </c>
      <c r="N22" s="14"/>
      <c r="O22" s="14"/>
      <c r="P22" s="14"/>
      <c r="Q22" s="15">
        <f t="shared" ref="Q22:Q26" si="40">SUM(N22:P22)</f>
        <v>0</v>
      </c>
      <c r="R22" s="43">
        <f t="shared" si="34"/>
        <v>0</v>
      </c>
      <c r="S22" s="14"/>
      <c r="T22" s="14"/>
      <c r="U22" s="14"/>
      <c r="V22" s="15">
        <f t="shared" ref="V22:V26" si="41">SUM(S22:U22)</f>
        <v>0</v>
      </c>
      <c r="W22" s="14"/>
      <c r="X22" s="14"/>
      <c r="Y22" s="14"/>
      <c r="Z22" s="15">
        <f t="shared" ref="Z22:Z26" si="42">SUM(W22:Y22)</f>
        <v>0</v>
      </c>
      <c r="AA22" s="14"/>
      <c r="AB22" s="14"/>
      <c r="AC22" s="14"/>
      <c r="AD22" s="15">
        <f t="shared" ref="AD22:AD26" si="43">SUM(AA22:AC22)</f>
        <v>0</v>
      </c>
      <c r="AE22" s="14"/>
      <c r="AF22" s="14"/>
      <c r="AG22" s="14"/>
      <c r="AH22" s="15">
        <f t="shared" ref="AH22:AH26" si="44">SUM(AE22:AG22)</f>
        <v>0</v>
      </c>
      <c r="AI22" s="43">
        <f t="shared" si="35"/>
        <v>0</v>
      </c>
      <c r="AJ22" s="14"/>
      <c r="AK22" s="14"/>
      <c r="AL22" s="14"/>
      <c r="AM22" s="15">
        <f t="shared" ref="AM22:AM26" si="45">SUM(AJ22:AL22)</f>
        <v>0</v>
      </c>
      <c r="AN22" s="14"/>
      <c r="AO22" s="14"/>
      <c r="AP22" s="14"/>
      <c r="AQ22" s="15">
        <f t="shared" ref="AQ22:AQ26" si="46">SUM(AN22:AP22)</f>
        <v>0</v>
      </c>
      <c r="AR22" s="14"/>
      <c r="AS22" s="14"/>
      <c r="AT22" s="14"/>
      <c r="AU22" s="15">
        <f t="shared" ref="AU22:AU26" si="47">SUM(AR22:AT22)</f>
        <v>0</v>
      </c>
      <c r="AV22" s="14"/>
      <c r="AW22" s="14"/>
      <c r="AX22" s="14"/>
      <c r="AY22" s="15">
        <f t="shared" ref="AY22:AY26" si="48">SUM(AV22:AX22)</f>
        <v>0</v>
      </c>
      <c r="AZ22" s="43">
        <f t="shared" si="36"/>
        <v>0</v>
      </c>
    </row>
    <row r="23" spans="1:52" x14ac:dyDescent="0.6">
      <c r="A23" s="19" t="s">
        <v>51</v>
      </c>
      <c r="B23" s="20"/>
      <c r="C23" s="20"/>
      <c r="D23" s="20"/>
      <c r="E23" s="15">
        <f t="shared" si="37"/>
        <v>0</v>
      </c>
      <c r="F23" s="20"/>
      <c r="G23" s="20"/>
      <c r="H23" s="20"/>
      <c r="I23" s="15">
        <f t="shared" si="38"/>
        <v>0</v>
      </c>
      <c r="J23" s="20"/>
      <c r="K23" s="20"/>
      <c r="L23" s="20"/>
      <c r="M23" s="15">
        <f t="shared" si="39"/>
        <v>0</v>
      </c>
      <c r="N23" s="20"/>
      <c r="O23" s="20"/>
      <c r="P23" s="20"/>
      <c r="Q23" s="15">
        <f t="shared" si="40"/>
        <v>0</v>
      </c>
      <c r="R23" s="43">
        <f t="shared" si="34"/>
        <v>0</v>
      </c>
      <c r="S23" s="20"/>
      <c r="T23" s="20"/>
      <c r="U23" s="20"/>
      <c r="V23" s="15">
        <f t="shared" si="41"/>
        <v>0</v>
      </c>
      <c r="W23" s="20"/>
      <c r="X23" s="20"/>
      <c r="Y23" s="20"/>
      <c r="Z23" s="15">
        <f t="shared" si="42"/>
        <v>0</v>
      </c>
      <c r="AA23" s="20"/>
      <c r="AB23" s="20"/>
      <c r="AC23" s="20"/>
      <c r="AD23" s="15">
        <f t="shared" si="43"/>
        <v>0</v>
      </c>
      <c r="AE23" s="20"/>
      <c r="AF23" s="20"/>
      <c r="AG23" s="20"/>
      <c r="AH23" s="15">
        <f t="shared" si="44"/>
        <v>0</v>
      </c>
      <c r="AI23" s="43">
        <f t="shared" si="35"/>
        <v>0</v>
      </c>
      <c r="AJ23" s="20"/>
      <c r="AK23" s="20"/>
      <c r="AL23" s="20"/>
      <c r="AM23" s="15">
        <f t="shared" si="45"/>
        <v>0</v>
      </c>
      <c r="AN23" s="20"/>
      <c r="AO23" s="20"/>
      <c r="AP23" s="20"/>
      <c r="AQ23" s="15">
        <f t="shared" si="46"/>
        <v>0</v>
      </c>
      <c r="AR23" s="20"/>
      <c r="AS23" s="20"/>
      <c r="AT23" s="20"/>
      <c r="AU23" s="15">
        <f t="shared" si="47"/>
        <v>0</v>
      </c>
      <c r="AV23" s="20"/>
      <c r="AW23" s="20"/>
      <c r="AX23" s="20"/>
      <c r="AY23" s="15">
        <f t="shared" si="48"/>
        <v>0</v>
      </c>
      <c r="AZ23" s="43">
        <f t="shared" si="36"/>
        <v>0</v>
      </c>
    </row>
    <row r="24" spans="1:52" x14ac:dyDescent="0.6">
      <c r="A24" s="19" t="s">
        <v>52</v>
      </c>
      <c r="B24" s="20"/>
      <c r="C24" s="20"/>
      <c r="D24" s="20"/>
      <c r="E24" s="15">
        <f t="shared" si="37"/>
        <v>0</v>
      </c>
      <c r="F24" s="20"/>
      <c r="G24" s="20"/>
      <c r="H24" s="20"/>
      <c r="I24" s="15">
        <f t="shared" si="38"/>
        <v>0</v>
      </c>
      <c r="J24" s="20"/>
      <c r="K24" s="20"/>
      <c r="L24" s="20"/>
      <c r="M24" s="15">
        <f t="shared" si="39"/>
        <v>0</v>
      </c>
      <c r="N24" s="20"/>
      <c r="O24" s="20"/>
      <c r="P24" s="20"/>
      <c r="Q24" s="15">
        <f t="shared" si="40"/>
        <v>0</v>
      </c>
      <c r="R24" s="43">
        <f t="shared" si="34"/>
        <v>0</v>
      </c>
      <c r="S24" s="20"/>
      <c r="T24" s="20"/>
      <c r="U24" s="20"/>
      <c r="V24" s="15">
        <f t="shared" si="41"/>
        <v>0</v>
      </c>
      <c r="W24" s="20"/>
      <c r="X24" s="20"/>
      <c r="Y24" s="20"/>
      <c r="Z24" s="15">
        <f t="shared" si="42"/>
        <v>0</v>
      </c>
      <c r="AA24" s="20"/>
      <c r="AB24" s="20"/>
      <c r="AC24" s="20"/>
      <c r="AD24" s="15">
        <f t="shared" si="43"/>
        <v>0</v>
      </c>
      <c r="AE24" s="20"/>
      <c r="AF24" s="20"/>
      <c r="AG24" s="20"/>
      <c r="AH24" s="15">
        <f t="shared" si="44"/>
        <v>0</v>
      </c>
      <c r="AI24" s="43">
        <f t="shared" si="35"/>
        <v>0</v>
      </c>
      <c r="AJ24" s="20"/>
      <c r="AK24" s="20"/>
      <c r="AL24" s="20"/>
      <c r="AM24" s="15">
        <f t="shared" si="45"/>
        <v>0</v>
      </c>
      <c r="AN24" s="20"/>
      <c r="AO24" s="20"/>
      <c r="AP24" s="20"/>
      <c r="AQ24" s="15">
        <f t="shared" si="46"/>
        <v>0</v>
      </c>
      <c r="AR24" s="20"/>
      <c r="AS24" s="20"/>
      <c r="AT24" s="20"/>
      <c r="AU24" s="15">
        <f t="shared" si="47"/>
        <v>0</v>
      </c>
      <c r="AV24" s="20"/>
      <c r="AW24" s="20"/>
      <c r="AX24" s="20"/>
      <c r="AY24" s="15">
        <f t="shared" si="48"/>
        <v>0</v>
      </c>
      <c r="AZ24" s="43">
        <f t="shared" si="36"/>
        <v>0</v>
      </c>
    </row>
    <row r="25" spans="1:52" x14ac:dyDescent="0.6">
      <c r="A25" s="19" t="s">
        <v>53</v>
      </c>
      <c r="B25" s="21"/>
      <c r="C25" s="21"/>
      <c r="D25" s="21"/>
      <c r="E25" s="15">
        <f t="shared" si="37"/>
        <v>0</v>
      </c>
      <c r="F25" s="21"/>
      <c r="G25" s="21"/>
      <c r="H25" s="21"/>
      <c r="I25" s="15">
        <f t="shared" si="38"/>
        <v>0</v>
      </c>
      <c r="J25" s="21"/>
      <c r="K25" s="21"/>
      <c r="L25" s="21"/>
      <c r="M25" s="15">
        <f t="shared" si="39"/>
        <v>0</v>
      </c>
      <c r="N25" s="21"/>
      <c r="O25" s="21"/>
      <c r="P25" s="21"/>
      <c r="Q25" s="15">
        <f t="shared" si="40"/>
        <v>0</v>
      </c>
      <c r="R25" s="46">
        <f t="shared" si="34"/>
        <v>0</v>
      </c>
      <c r="S25" s="21"/>
      <c r="T25" s="21"/>
      <c r="U25" s="21"/>
      <c r="V25" s="15">
        <f t="shared" si="41"/>
        <v>0</v>
      </c>
      <c r="W25" s="21"/>
      <c r="X25" s="21"/>
      <c r="Y25" s="21"/>
      <c r="Z25" s="15">
        <f t="shared" si="42"/>
        <v>0</v>
      </c>
      <c r="AA25" s="21"/>
      <c r="AB25" s="21"/>
      <c r="AC25" s="21"/>
      <c r="AD25" s="15">
        <f t="shared" si="43"/>
        <v>0</v>
      </c>
      <c r="AE25" s="21"/>
      <c r="AF25" s="21"/>
      <c r="AG25" s="21"/>
      <c r="AH25" s="15">
        <f t="shared" si="44"/>
        <v>0</v>
      </c>
      <c r="AI25" s="46">
        <f t="shared" si="35"/>
        <v>0</v>
      </c>
      <c r="AJ25" s="21"/>
      <c r="AK25" s="21"/>
      <c r="AL25" s="21"/>
      <c r="AM25" s="15">
        <f t="shared" si="45"/>
        <v>0</v>
      </c>
      <c r="AN25" s="21"/>
      <c r="AO25" s="21"/>
      <c r="AP25" s="21"/>
      <c r="AQ25" s="15">
        <f t="shared" si="46"/>
        <v>0</v>
      </c>
      <c r="AR25" s="21"/>
      <c r="AS25" s="21"/>
      <c r="AT25" s="21"/>
      <c r="AU25" s="15">
        <f t="shared" si="47"/>
        <v>0</v>
      </c>
      <c r="AV25" s="21"/>
      <c r="AW25" s="21"/>
      <c r="AX25" s="21"/>
      <c r="AY25" s="15">
        <f t="shared" si="48"/>
        <v>0</v>
      </c>
      <c r="AZ25" s="46">
        <f t="shared" si="36"/>
        <v>0</v>
      </c>
    </row>
    <row r="26" spans="1:52" s="54" customFormat="1" ht="28.5" x14ac:dyDescent="0.65">
      <c r="A26" s="50" t="s">
        <v>54</v>
      </c>
      <c r="B26" s="55">
        <f>SUM(B21:B25)</f>
        <v>0</v>
      </c>
      <c r="C26" s="55">
        <f t="shared" ref="C26:D26" si="49">SUM(C21:C25)</f>
        <v>0</v>
      </c>
      <c r="D26" s="55">
        <f t="shared" si="49"/>
        <v>0</v>
      </c>
      <c r="E26" s="52">
        <f t="shared" si="37"/>
        <v>0</v>
      </c>
      <c r="F26" s="55">
        <f>SUM(F21:F25)</f>
        <v>0</v>
      </c>
      <c r="G26" s="55">
        <f t="shared" ref="G26" si="50">SUM(G21:G25)</f>
        <v>0</v>
      </c>
      <c r="H26" s="55">
        <f t="shared" ref="H26" si="51">SUM(H21:H25)</f>
        <v>0</v>
      </c>
      <c r="I26" s="52">
        <f t="shared" si="38"/>
        <v>0</v>
      </c>
      <c r="J26" s="55">
        <f>SUM(J21:J25)</f>
        <v>0</v>
      </c>
      <c r="K26" s="55">
        <f t="shared" ref="K26" si="52">SUM(K21:K25)</f>
        <v>0</v>
      </c>
      <c r="L26" s="55">
        <f t="shared" ref="L26" si="53">SUM(L21:L25)</f>
        <v>0</v>
      </c>
      <c r="M26" s="52">
        <f t="shared" si="39"/>
        <v>0</v>
      </c>
      <c r="N26" s="55">
        <f>SUM(N21:N25)</f>
        <v>0</v>
      </c>
      <c r="O26" s="55">
        <f t="shared" ref="O26" si="54">SUM(O21:O25)</f>
        <v>0</v>
      </c>
      <c r="P26" s="55">
        <f t="shared" ref="P26" si="55">SUM(P21:P25)</f>
        <v>0</v>
      </c>
      <c r="Q26" s="52">
        <f t="shared" si="40"/>
        <v>0</v>
      </c>
      <c r="R26" s="56">
        <f t="shared" si="34"/>
        <v>0</v>
      </c>
      <c r="S26" s="55">
        <f>SUM(S21:S25)</f>
        <v>0</v>
      </c>
      <c r="T26" s="55">
        <f t="shared" ref="T26" si="56">SUM(T21:T25)</f>
        <v>0</v>
      </c>
      <c r="U26" s="55">
        <f t="shared" ref="U26" si="57">SUM(U21:U25)</f>
        <v>0</v>
      </c>
      <c r="V26" s="52">
        <f t="shared" si="41"/>
        <v>0</v>
      </c>
      <c r="W26" s="55">
        <f>SUM(W21:W25)</f>
        <v>0</v>
      </c>
      <c r="X26" s="55">
        <f t="shared" ref="X26" si="58">SUM(X21:X25)</f>
        <v>0</v>
      </c>
      <c r="Y26" s="55">
        <f t="shared" ref="Y26" si="59">SUM(Y21:Y25)</f>
        <v>0</v>
      </c>
      <c r="Z26" s="52">
        <f t="shared" si="42"/>
        <v>0</v>
      </c>
      <c r="AA26" s="55">
        <f>SUM(AA21:AA25)</f>
        <v>0</v>
      </c>
      <c r="AB26" s="55">
        <f t="shared" ref="AB26" si="60">SUM(AB21:AB25)</f>
        <v>0</v>
      </c>
      <c r="AC26" s="55">
        <f t="shared" ref="AC26" si="61">SUM(AC21:AC25)</f>
        <v>0</v>
      </c>
      <c r="AD26" s="52">
        <f t="shared" si="43"/>
        <v>0</v>
      </c>
      <c r="AE26" s="55">
        <f>SUM(AE21:AE25)</f>
        <v>0</v>
      </c>
      <c r="AF26" s="55">
        <f t="shared" ref="AF26" si="62">SUM(AF21:AF25)</f>
        <v>0</v>
      </c>
      <c r="AG26" s="55">
        <f t="shared" ref="AG26" si="63">SUM(AG21:AG25)</f>
        <v>0</v>
      </c>
      <c r="AH26" s="52">
        <f t="shared" si="44"/>
        <v>0</v>
      </c>
      <c r="AI26" s="56">
        <f t="shared" si="35"/>
        <v>0</v>
      </c>
      <c r="AJ26" s="55">
        <f>SUM(AJ21:AJ25)</f>
        <v>0</v>
      </c>
      <c r="AK26" s="55">
        <f t="shared" ref="AK26:AL26" si="64">SUM(AK21:AK25)</f>
        <v>0</v>
      </c>
      <c r="AL26" s="55">
        <f t="shared" si="64"/>
        <v>0</v>
      </c>
      <c r="AM26" s="52">
        <f t="shared" si="45"/>
        <v>0</v>
      </c>
      <c r="AN26" s="55">
        <f>SUM(AN21:AN25)</f>
        <v>0</v>
      </c>
      <c r="AO26" s="55">
        <f t="shared" ref="AO26:AP26" si="65">SUM(AO21:AO25)</f>
        <v>0</v>
      </c>
      <c r="AP26" s="55">
        <f t="shared" si="65"/>
        <v>0</v>
      </c>
      <c r="AQ26" s="52">
        <f t="shared" si="46"/>
        <v>0</v>
      </c>
      <c r="AR26" s="55">
        <f>SUM(AR21:AR25)</f>
        <v>0</v>
      </c>
      <c r="AS26" s="55">
        <f t="shared" ref="AS26:AT26" si="66">SUM(AS21:AS25)</f>
        <v>0</v>
      </c>
      <c r="AT26" s="55">
        <f t="shared" si="66"/>
        <v>0</v>
      </c>
      <c r="AU26" s="52">
        <f t="shared" si="47"/>
        <v>0</v>
      </c>
      <c r="AV26" s="55">
        <f>SUM(AV21:AV25)</f>
        <v>0</v>
      </c>
      <c r="AW26" s="55">
        <f t="shared" ref="AW26:AX26" si="67">SUM(AW21:AW25)</f>
        <v>0</v>
      </c>
      <c r="AX26" s="55">
        <f t="shared" si="67"/>
        <v>0</v>
      </c>
      <c r="AY26" s="52">
        <f t="shared" si="48"/>
        <v>0</v>
      </c>
      <c r="AZ26" s="56">
        <f t="shared" si="36"/>
        <v>0</v>
      </c>
    </row>
    <row r="27" spans="1:52" s="7" customFormat="1" x14ac:dyDescent="0.6">
      <c r="B27" s="22"/>
      <c r="C27" s="22"/>
      <c r="D27" s="22"/>
      <c r="E27" s="18"/>
      <c r="F27" s="22"/>
      <c r="G27" s="22"/>
      <c r="H27" s="22"/>
      <c r="I27" s="18"/>
      <c r="J27" s="22"/>
      <c r="K27" s="22"/>
      <c r="L27" s="22"/>
      <c r="M27" s="18"/>
      <c r="N27" s="22"/>
      <c r="O27" s="22"/>
      <c r="P27" s="22"/>
      <c r="Q27" s="18"/>
      <c r="R27" s="47"/>
      <c r="S27" s="22"/>
      <c r="T27" s="22"/>
      <c r="U27" s="22"/>
      <c r="V27" s="18"/>
      <c r="W27" s="22"/>
      <c r="X27" s="22"/>
      <c r="Y27" s="22"/>
      <c r="Z27" s="18"/>
      <c r="AA27" s="22"/>
      <c r="AB27" s="22"/>
      <c r="AC27" s="22"/>
      <c r="AD27" s="18"/>
      <c r="AE27" s="22"/>
      <c r="AF27" s="22"/>
      <c r="AG27" s="22"/>
      <c r="AH27" s="18"/>
      <c r="AI27" s="47"/>
      <c r="AJ27" s="22"/>
      <c r="AK27" s="22"/>
      <c r="AL27" s="22"/>
      <c r="AM27" s="18"/>
      <c r="AN27" s="22"/>
      <c r="AO27" s="22"/>
      <c r="AP27" s="22"/>
      <c r="AQ27" s="18"/>
      <c r="AR27" s="22"/>
      <c r="AS27" s="22"/>
      <c r="AT27" s="22"/>
      <c r="AU27" s="18"/>
      <c r="AV27" s="22"/>
      <c r="AW27" s="22"/>
      <c r="AX27" s="22"/>
      <c r="AY27" s="18"/>
      <c r="AZ27" s="47"/>
    </row>
    <row r="28" spans="1:52" ht="52" x14ac:dyDescent="0.6">
      <c r="A28" s="11" t="s">
        <v>55</v>
      </c>
      <c r="B28" s="1"/>
      <c r="C28" s="1"/>
      <c r="D28" s="1"/>
      <c r="E28" s="8"/>
      <c r="F28" s="1"/>
      <c r="G28" s="1"/>
      <c r="H28" s="1"/>
      <c r="I28" s="8"/>
      <c r="J28" s="1"/>
      <c r="K28" s="1"/>
      <c r="L28" s="1"/>
      <c r="M28" s="8"/>
      <c r="N28" s="1"/>
      <c r="O28" s="1"/>
      <c r="P28" s="1"/>
      <c r="Q28" s="8"/>
      <c r="R28" s="45"/>
      <c r="S28" s="1"/>
      <c r="T28" s="1"/>
      <c r="U28" s="1"/>
      <c r="V28" s="8"/>
      <c r="W28" s="1"/>
      <c r="X28" s="1"/>
      <c r="Y28" s="1"/>
      <c r="Z28" s="8"/>
      <c r="AA28" s="1"/>
      <c r="AB28" s="1"/>
      <c r="AC28" s="1"/>
      <c r="AD28" s="8"/>
      <c r="AE28" s="1"/>
      <c r="AF28" s="1"/>
      <c r="AG28" s="1"/>
      <c r="AH28" s="8"/>
      <c r="AI28" s="45"/>
      <c r="AJ28" s="1"/>
      <c r="AK28" s="1"/>
      <c r="AL28" s="1"/>
      <c r="AM28" s="8"/>
      <c r="AN28" s="1"/>
      <c r="AO28" s="1"/>
      <c r="AP28" s="1"/>
      <c r="AQ28" s="8"/>
      <c r="AR28" s="1"/>
      <c r="AS28" s="1"/>
      <c r="AT28" s="1"/>
      <c r="AU28" s="8"/>
      <c r="AV28" s="1"/>
      <c r="AW28" s="1"/>
      <c r="AX28" s="1"/>
      <c r="AY28" s="8"/>
      <c r="AZ28" s="45"/>
    </row>
    <row r="29" spans="1:52" x14ac:dyDescent="0.6">
      <c r="A29" s="19" t="s">
        <v>49</v>
      </c>
      <c r="B29" s="20"/>
      <c r="C29" s="20"/>
      <c r="D29" s="20"/>
      <c r="E29" s="15">
        <f t="shared" ref="E29:E31" si="68">SUM(B29:D29)</f>
        <v>0</v>
      </c>
      <c r="F29" s="20"/>
      <c r="G29" s="20"/>
      <c r="H29" s="20"/>
      <c r="I29" s="15">
        <f t="shared" ref="I29:I31" si="69">SUM(F29:H29)</f>
        <v>0</v>
      </c>
      <c r="J29" s="20"/>
      <c r="K29" s="20"/>
      <c r="L29" s="20"/>
      <c r="M29" s="15">
        <f t="shared" ref="M29:M31" si="70">SUM(J29:L29)</f>
        <v>0</v>
      </c>
      <c r="N29" s="20"/>
      <c r="O29" s="20"/>
      <c r="P29" s="20"/>
      <c r="Q29" s="15">
        <f t="shared" ref="Q29" si="71">SUM(N29:P29)</f>
        <v>0</v>
      </c>
      <c r="R29" s="43">
        <f t="shared" ref="R29:R31" si="72">SUM(E29,I29,M29,Q29)</f>
        <v>0</v>
      </c>
      <c r="S29" s="20"/>
      <c r="T29" s="20"/>
      <c r="U29" s="20"/>
      <c r="V29" s="15">
        <f t="shared" ref="V29" si="73">SUM(S29:U29)</f>
        <v>0</v>
      </c>
      <c r="W29" s="20"/>
      <c r="X29" s="20"/>
      <c r="Y29" s="20"/>
      <c r="Z29" s="15">
        <f t="shared" ref="Z29" si="74">SUM(W29:Y29)</f>
        <v>0</v>
      </c>
      <c r="AA29" s="20"/>
      <c r="AB29" s="20"/>
      <c r="AC29" s="20"/>
      <c r="AD29" s="15">
        <f t="shared" ref="AD29" si="75">SUM(AA29:AC29)</f>
        <v>0</v>
      </c>
      <c r="AE29" s="20"/>
      <c r="AF29" s="20"/>
      <c r="AG29" s="20"/>
      <c r="AH29" s="15">
        <f t="shared" ref="AH29" si="76">SUM(AE29:AG29)</f>
        <v>0</v>
      </c>
      <c r="AI29" s="43">
        <f t="shared" ref="AI29:AI31" si="77">SUM(V29,Z29,AD29,AH29)</f>
        <v>0</v>
      </c>
      <c r="AJ29" s="20"/>
      <c r="AK29" s="20"/>
      <c r="AL29" s="20"/>
      <c r="AM29" s="15">
        <f t="shared" ref="AM29" si="78">SUM(AJ29:AL29)</f>
        <v>0</v>
      </c>
      <c r="AN29" s="20"/>
      <c r="AO29" s="20"/>
      <c r="AP29" s="20"/>
      <c r="AQ29" s="15">
        <f t="shared" ref="AQ29" si="79">SUM(AN29:AP29)</f>
        <v>0</v>
      </c>
      <c r="AR29" s="20"/>
      <c r="AS29" s="20"/>
      <c r="AT29" s="20"/>
      <c r="AU29" s="15">
        <f t="shared" ref="AU29" si="80">SUM(AR29:AT29)</f>
        <v>0</v>
      </c>
      <c r="AV29" s="20"/>
      <c r="AW29" s="20"/>
      <c r="AX29" s="20"/>
      <c r="AY29" s="15">
        <f t="shared" ref="AY29" si="81">SUM(AV29:AX29)</f>
        <v>0</v>
      </c>
      <c r="AZ29" s="43">
        <f t="shared" ref="AZ29:AZ31" si="82">SUM(AM29,AQ29,AU29,AY29)</f>
        <v>0</v>
      </c>
    </row>
    <row r="30" spans="1:52" x14ac:dyDescent="0.6">
      <c r="A30" s="19" t="s">
        <v>50</v>
      </c>
      <c r="B30" s="21"/>
      <c r="C30" s="21"/>
      <c r="D30" s="21"/>
      <c r="E30" s="15">
        <f>SUM(B30:D30)</f>
        <v>0</v>
      </c>
      <c r="F30" s="21"/>
      <c r="G30" s="21"/>
      <c r="H30" s="21"/>
      <c r="I30" s="15">
        <f>SUM(F30:H30)</f>
        <v>0</v>
      </c>
      <c r="J30" s="21"/>
      <c r="K30" s="21"/>
      <c r="L30" s="21"/>
      <c r="M30" s="15">
        <f>SUM(J30:L30)</f>
        <v>0</v>
      </c>
      <c r="N30" s="21"/>
      <c r="O30" s="21"/>
      <c r="P30" s="21"/>
      <c r="Q30" s="15">
        <f>SUM(N30:P30)</f>
        <v>0</v>
      </c>
      <c r="R30" s="46">
        <f t="shared" si="72"/>
        <v>0</v>
      </c>
      <c r="S30" s="21"/>
      <c r="T30" s="21"/>
      <c r="U30" s="21"/>
      <c r="V30" s="15">
        <f>SUM(S30:U30)</f>
        <v>0</v>
      </c>
      <c r="W30" s="21"/>
      <c r="X30" s="21"/>
      <c r="Y30" s="21"/>
      <c r="Z30" s="15">
        <f>SUM(W30:Y30)</f>
        <v>0</v>
      </c>
      <c r="AA30" s="21"/>
      <c r="AB30" s="21"/>
      <c r="AC30" s="21"/>
      <c r="AD30" s="15">
        <f>SUM(AA30:AC30)</f>
        <v>0</v>
      </c>
      <c r="AE30" s="21"/>
      <c r="AF30" s="21"/>
      <c r="AG30" s="21"/>
      <c r="AH30" s="15">
        <f>SUM(AE30:AG30)</f>
        <v>0</v>
      </c>
      <c r="AI30" s="46">
        <f t="shared" si="77"/>
        <v>0</v>
      </c>
      <c r="AJ30" s="21"/>
      <c r="AK30" s="21"/>
      <c r="AL30" s="21"/>
      <c r="AM30" s="15">
        <f>SUM(AJ30:AL30)</f>
        <v>0</v>
      </c>
      <c r="AN30" s="21"/>
      <c r="AO30" s="21"/>
      <c r="AP30" s="21"/>
      <c r="AQ30" s="15">
        <f>SUM(AN30:AP30)</f>
        <v>0</v>
      </c>
      <c r="AR30" s="21"/>
      <c r="AS30" s="21"/>
      <c r="AT30" s="21"/>
      <c r="AU30" s="15">
        <f>SUM(AR30:AT30)</f>
        <v>0</v>
      </c>
      <c r="AV30" s="21"/>
      <c r="AW30" s="21"/>
      <c r="AX30" s="21"/>
      <c r="AY30" s="15">
        <f>SUM(AV30:AX30)</f>
        <v>0</v>
      </c>
      <c r="AZ30" s="46">
        <f t="shared" si="82"/>
        <v>0</v>
      </c>
    </row>
    <row r="31" spans="1:52" s="54" customFormat="1" ht="28.5" x14ac:dyDescent="0.65">
      <c r="A31" s="50" t="s">
        <v>56</v>
      </c>
      <c r="B31" s="57">
        <f>SUM(B29:B30)</f>
        <v>0</v>
      </c>
      <c r="C31" s="57">
        <f t="shared" ref="C31:D31" si="83">SUM(C29:C30)</f>
        <v>0</v>
      </c>
      <c r="D31" s="57">
        <f t="shared" si="83"/>
        <v>0</v>
      </c>
      <c r="E31" s="52">
        <f t="shared" si="68"/>
        <v>0</v>
      </c>
      <c r="F31" s="57">
        <f>SUM(F29:F30)</f>
        <v>0</v>
      </c>
      <c r="G31" s="57">
        <f t="shared" ref="G31" si="84">SUM(G29:G30)</f>
        <v>0</v>
      </c>
      <c r="H31" s="57">
        <f t="shared" ref="H31" si="85">SUM(H29:H30)</f>
        <v>0</v>
      </c>
      <c r="I31" s="52">
        <f t="shared" si="69"/>
        <v>0</v>
      </c>
      <c r="J31" s="57">
        <f>SUM(J29:J30)</f>
        <v>0</v>
      </c>
      <c r="K31" s="57">
        <f t="shared" ref="K31" si="86">SUM(K29:K30)</f>
        <v>0</v>
      </c>
      <c r="L31" s="57">
        <f t="shared" ref="L31" si="87">SUM(L29:L30)</f>
        <v>0</v>
      </c>
      <c r="M31" s="52">
        <f t="shared" si="70"/>
        <v>0</v>
      </c>
      <c r="N31" s="57">
        <f>SUM(N29:N30)</f>
        <v>0</v>
      </c>
      <c r="O31" s="57">
        <f t="shared" ref="O31" si="88">SUM(O29:O30)</f>
        <v>0</v>
      </c>
      <c r="P31" s="57">
        <f t="shared" ref="P31" si="89">SUM(P29:P30)</f>
        <v>0</v>
      </c>
      <c r="Q31" s="52">
        <f t="shared" ref="Q31" si="90">SUM(N31:P31)</f>
        <v>0</v>
      </c>
      <c r="R31" s="56">
        <f t="shared" si="72"/>
        <v>0</v>
      </c>
      <c r="S31" s="57">
        <f>SUM(S29:S30)</f>
        <v>0</v>
      </c>
      <c r="T31" s="57">
        <f t="shared" ref="T31" si="91">SUM(T29:T30)</f>
        <v>0</v>
      </c>
      <c r="U31" s="57">
        <f t="shared" ref="U31" si="92">SUM(U29:U30)</f>
        <v>0</v>
      </c>
      <c r="V31" s="52">
        <f t="shared" ref="V31" si="93">SUM(S31:U31)</f>
        <v>0</v>
      </c>
      <c r="W31" s="57">
        <f>SUM(W29:W30)</f>
        <v>0</v>
      </c>
      <c r="X31" s="57">
        <f t="shared" ref="X31" si="94">SUM(X29:X30)</f>
        <v>0</v>
      </c>
      <c r="Y31" s="57">
        <f t="shared" ref="Y31" si="95">SUM(Y29:Y30)</f>
        <v>0</v>
      </c>
      <c r="Z31" s="52">
        <f t="shared" ref="Z31" si="96">SUM(W31:Y31)</f>
        <v>0</v>
      </c>
      <c r="AA31" s="57">
        <f>SUM(AA29:AA30)</f>
        <v>0</v>
      </c>
      <c r="AB31" s="57">
        <f t="shared" ref="AB31" si="97">SUM(AB29:AB30)</f>
        <v>0</v>
      </c>
      <c r="AC31" s="57">
        <f t="shared" ref="AC31" si="98">SUM(AC29:AC30)</f>
        <v>0</v>
      </c>
      <c r="AD31" s="52">
        <f t="shared" ref="AD31" si="99">SUM(AA31:AC31)</f>
        <v>0</v>
      </c>
      <c r="AE31" s="57">
        <f>SUM(AE29:AE30)</f>
        <v>0</v>
      </c>
      <c r="AF31" s="57">
        <f t="shared" ref="AF31" si="100">SUM(AF29:AF30)</f>
        <v>0</v>
      </c>
      <c r="AG31" s="57">
        <f t="shared" ref="AG31" si="101">SUM(AG29:AG30)</f>
        <v>0</v>
      </c>
      <c r="AH31" s="52">
        <f t="shared" ref="AH31" si="102">SUM(AE31:AG31)</f>
        <v>0</v>
      </c>
      <c r="AI31" s="56">
        <f t="shared" si="77"/>
        <v>0</v>
      </c>
      <c r="AJ31" s="57">
        <f>SUM(AJ29:AJ30)</f>
        <v>0</v>
      </c>
      <c r="AK31" s="57">
        <f t="shared" ref="AK31:AL31" si="103">SUM(AK29:AK30)</f>
        <v>0</v>
      </c>
      <c r="AL31" s="57">
        <f t="shared" si="103"/>
        <v>0</v>
      </c>
      <c r="AM31" s="52">
        <f t="shared" ref="AM31" si="104">SUM(AJ31:AL31)</f>
        <v>0</v>
      </c>
      <c r="AN31" s="57">
        <f>SUM(AN29:AN30)</f>
        <v>0</v>
      </c>
      <c r="AO31" s="57">
        <f t="shared" ref="AO31:AP31" si="105">SUM(AO29:AO30)</f>
        <v>0</v>
      </c>
      <c r="AP31" s="57">
        <f t="shared" si="105"/>
        <v>0</v>
      </c>
      <c r="AQ31" s="52">
        <f t="shared" ref="AQ31" si="106">SUM(AN31:AP31)</f>
        <v>0</v>
      </c>
      <c r="AR31" s="57">
        <f>SUM(AR29:AR30)</f>
        <v>0</v>
      </c>
      <c r="AS31" s="57">
        <f t="shared" ref="AS31:AT31" si="107">SUM(AS29:AS30)</f>
        <v>0</v>
      </c>
      <c r="AT31" s="57">
        <f t="shared" si="107"/>
        <v>0</v>
      </c>
      <c r="AU31" s="52">
        <f t="shared" ref="AU31" si="108">SUM(AR31:AT31)</f>
        <v>0</v>
      </c>
      <c r="AV31" s="57">
        <f>SUM(AV29:AV30)</f>
        <v>0</v>
      </c>
      <c r="AW31" s="57">
        <f t="shared" ref="AW31:AX31" si="109">SUM(AW29:AW30)</f>
        <v>0</v>
      </c>
      <c r="AX31" s="57">
        <f t="shared" si="109"/>
        <v>0</v>
      </c>
      <c r="AY31" s="52">
        <f t="shared" ref="AY31" si="110">SUM(AV31:AX31)</f>
        <v>0</v>
      </c>
      <c r="AZ31" s="56">
        <f t="shared" si="82"/>
        <v>0</v>
      </c>
    </row>
    <row r="32" spans="1:52" x14ac:dyDescent="0.6">
      <c r="A32" s="1"/>
      <c r="B32" s="1"/>
      <c r="C32" s="1"/>
      <c r="D32" s="1"/>
      <c r="E32" s="8"/>
      <c r="F32" s="1"/>
      <c r="G32" s="1"/>
      <c r="H32" s="1"/>
      <c r="I32" s="8"/>
      <c r="J32" s="1"/>
      <c r="K32" s="1"/>
      <c r="L32" s="1"/>
      <c r="M32" s="8"/>
      <c r="N32" s="1"/>
      <c r="O32" s="1"/>
      <c r="P32" s="1"/>
      <c r="Q32" s="8"/>
      <c r="R32" s="45"/>
      <c r="S32" s="1"/>
      <c r="T32" s="1"/>
      <c r="U32" s="1"/>
      <c r="V32" s="8"/>
      <c r="W32" s="1"/>
      <c r="X32" s="1"/>
      <c r="Y32" s="1"/>
      <c r="Z32" s="8"/>
      <c r="AA32" s="1"/>
      <c r="AB32" s="1"/>
      <c r="AC32" s="1"/>
      <c r="AD32" s="8"/>
      <c r="AE32" s="1"/>
      <c r="AF32" s="1"/>
      <c r="AG32" s="1"/>
      <c r="AH32" s="8"/>
      <c r="AI32" s="45"/>
      <c r="AJ32" s="1"/>
      <c r="AK32" s="1"/>
      <c r="AL32" s="1"/>
      <c r="AM32" s="8"/>
      <c r="AN32" s="1"/>
      <c r="AO32" s="1"/>
      <c r="AP32" s="1"/>
      <c r="AQ32" s="8"/>
      <c r="AR32" s="1"/>
      <c r="AS32" s="1"/>
      <c r="AT32" s="1"/>
      <c r="AU32" s="8"/>
      <c r="AV32" s="1"/>
      <c r="AW32" s="1"/>
      <c r="AX32" s="1"/>
      <c r="AY32" s="8"/>
      <c r="AZ32" s="45"/>
    </row>
    <row r="33" spans="1:52" x14ac:dyDescent="0.6">
      <c r="A33" s="7"/>
      <c r="B33" s="1"/>
      <c r="C33" s="1"/>
      <c r="D33" s="1"/>
      <c r="E33" s="8"/>
      <c r="F33" s="1"/>
      <c r="G33" s="1"/>
      <c r="H33" s="1"/>
      <c r="I33" s="8"/>
      <c r="J33" s="1"/>
      <c r="K33" s="1"/>
      <c r="L33" s="1"/>
      <c r="M33" s="8"/>
      <c r="N33" s="1"/>
      <c r="O33" s="1"/>
      <c r="P33" s="1"/>
      <c r="Q33" s="8"/>
      <c r="R33" s="45"/>
      <c r="S33" s="1"/>
      <c r="T33" s="1"/>
      <c r="U33" s="1"/>
      <c r="V33" s="8"/>
      <c r="W33" s="1"/>
      <c r="X33" s="1"/>
      <c r="Y33" s="1"/>
      <c r="Z33" s="8"/>
      <c r="AA33" s="1"/>
      <c r="AB33" s="1"/>
      <c r="AC33" s="1"/>
      <c r="AD33" s="8"/>
      <c r="AE33" s="1"/>
      <c r="AF33" s="1"/>
      <c r="AG33" s="1"/>
      <c r="AH33" s="8"/>
      <c r="AI33" s="45"/>
      <c r="AJ33" s="1"/>
      <c r="AK33" s="1"/>
      <c r="AL33" s="1"/>
      <c r="AM33" s="8"/>
      <c r="AN33" s="1"/>
      <c r="AO33" s="1"/>
      <c r="AP33" s="1"/>
      <c r="AQ33" s="8"/>
      <c r="AR33" s="1"/>
      <c r="AS33" s="1"/>
      <c r="AT33" s="1"/>
      <c r="AU33" s="8"/>
      <c r="AV33" s="1"/>
      <c r="AW33" s="1"/>
      <c r="AX33" s="1"/>
      <c r="AY33" s="8"/>
      <c r="AZ33" s="45"/>
    </row>
    <row r="34" spans="1:52" x14ac:dyDescent="0.6">
      <c r="A34" s="11" t="s">
        <v>57</v>
      </c>
      <c r="B34" s="1"/>
      <c r="C34" s="1"/>
      <c r="D34" s="1"/>
      <c r="E34" s="8"/>
      <c r="F34" s="1"/>
      <c r="G34" s="1"/>
      <c r="H34" s="1"/>
      <c r="I34" s="8"/>
      <c r="J34" s="1"/>
      <c r="K34" s="1"/>
      <c r="L34" s="1"/>
      <c r="M34" s="8"/>
      <c r="N34" s="1"/>
      <c r="O34" s="1"/>
      <c r="P34" s="1"/>
      <c r="Q34" s="8"/>
      <c r="R34" s="45"/>
      <c r="S34" s="1"/>
      <c r="T34" s="1"/>
      <c r="U34" s="1"/>
      <c r="V34" s="8"/>
      <c r="W34" s="1"/>
      <c r="X34" s="1"/>
      <c r="Y34" s="1"/>
      <c r="Z34" s="8"/>
      <c r="AA34" s="1"/>
      <c r="AB34" s="1"/>
      <c r="AC34" s="1"/>
      <c r="AD34" s="8"/>
      <c r="AE34" s="1"/>
      <c r="AF34" s="1"/>
      <c r="AG34" s="1"/>
      <c r="AH34" s="8"/>
      <c r="AI34" s="45"/>
      <c r="AJ34" s="1"/>
      <c r="AK34" s="1"/>
      <c r="AL34" s="1"/>
      <c r="AM34" s="8"/>
      <c r="AN34" s="1"/>
      <c r="AO34" s="1"/>
      <c r="AP34" s="1"/>
      <c r="AQ34" s="8"/>
      <c r="AR34" s="1"/>
      <c r="AS34" s="1"/>
      <c r="AT34" s="1"/>
      <c r="AU34" s="8"/>
      <c r="AV34" s="1"/>
      <c r="AW34" s="1"/>
      <c r="AX34" s="1"/>
      <c r="AY34" s="8"/>
      <c r="AZ34" s="45"/>
    </row>
    <row r="35" spans="1:52" ht="51.75" customHeight="1" x14ac:dyDescent="0.6">
      <c r="A35" s="23" t="s">
        <v>58</v>
      </c>
      <c r="B35" s="1"/>
      <c r="C35" s="1"/>
      <c r="D35" s="1"/>
      <c r="E35" s="8"/>
      <c r="F35" s="1"/>
      <c r="G35" s="1"/>
      <c r="H35" s="1"/>
      <c r="I35" s="8"/>
      <c r="J35" s="1"/>
      <c r="K35" s="1"/>
      <c r="L35" s="1"/>
      <c r="M35" s="8"/>
      <c r="N35" s="1"/>
      <c r="O35" s="1"/>
      <c r="P35" s="1"/>
      <c r="Q35" s="8"/>
      <c r="R35" s="45"/>
      <c r="S35" s="1"/>
      <c r="T35" s="1"/>
      <c r="U35" s="1"/>
      <c r="V35" s="8"/>
      <c r="W35" s="1"/>
      <c r="X35" s="1"/>
      <c r="Y35" s="1"/>
      <c r="Z35" s="8"/>
      <c r="AA35" s="1"/>
      <c r="AB35" s="1"/>
      <c r="AC35" s="1"/>
      <c r="AD35" s="8"/>
      <c r="AE35" s="1"/>
      <c r="AF35" s="1"/>
      <c r="AG35" s="1"/>
      <c r="AH35" s="8"/>
      <c r="AI35" s="45"/>
      <c r="AJ35" s="1"/>
      <c r="AK35" s="1"/>
      <c r="AL35" s="1"/>
      <c r="AM35" s="8"/>
      <c r="AN35" s="1"/>
      <c r="AO35" s="1"/>
      <c r="AP35" s="1"/>
      <c r="AQ35" s="8"/>
      <c r="AR35" s="1"/>
      <c r="AS35" s="1"/>
      <c r="AT35" s="1"/>
      <c r="AU35" s="8"/>
      <c r="AV35" s="1"/>
      <c r="AW35" s="1"/>
      <c r="AX35" s="1"/>
      <c r="AY35" s="8"/>
      <c r="AZ35" s="45"/>
    </row>
    <row r="36" spans="1:52" x14ac:dyDescent="0.6">
      <c r="A36" s="19" t="s">
        <v>49</v>
      </c>
      <c r="B36" s="20"/>
      <c r="C36" s="20"/>
      <c r="D36" s="20"/>
      <c r="E36" s="15">
        <f t="shared" ref="E36:E43" si="111">SUM(B36:D36)</f>
        <v>0</v>
      </c>
      <c r="F36" s="20"/>
      <c r="G36" s="20"/>
      <c r="H36" s="20"/>
      <c r="I36" s="15">
        <f t="shared" ref="I36:I43" si="112">SUM(F36:H36)</f>
        <v>0</v>
      </c>
      <c r="J36" s="20"/>
      <c r="K36" s="20"/>
      <c r="L36" s="20"/>
      <c r="M36" s="15">
        <f t="shared" ref="M36:M43" si="113">SUM(J36:L36)</f>
        <v>0</v>
      </c>
      <c r="N36" s="20"/>
      <c r="O36" s="20"/>
      <c r="P36" s="20"/>
      <c r="Q36" s="15">
        <f t="shared" ref="Q36:Q43" si="114">SUM(N36:P36)</f>
        <v>0</v>
      </c>
      <c r="R36" s="43">
        <f t="shared" ref="R36:R44" si="115">SUM(E36,I36,M36,Q36)</f>
        <v>0</v>
      </c>
      <c r="S36" s="20"/>
      <c r="T36" s="20"/>
      <c r="U36" s="20"/>
      <c r="V36" s="15">
        <f t="shared" ref="V36:V43" si="116">SUM(S36:U36)</f>
        <v>0</v>
      </c>
      <c r="W36" s="20"/>
      <c r="X36" s="20"/>
      <c r="Y36" s="20"/>
      <c r="Z36" s="15">
        <f t="shared" ref="Z36:Z43" si="117">SUM(W36:Y36)</f>
        <v>0</v>
      </c>
      <c r="AA36" s="20"/>
      <c r="AB36" s="20"/>
      <c r="AC36" s="20"/>
      <c r="AD36" s="15">
        <f t="shared" ref="AD36:AD43" si="118">SUM(AA36:AC36)</f>
        <v>0</v>
      </c>
      <c r="AE36" s="20"/>
      <c r="AF36" s="20"/>
      <c r="AG36" s="20"/>
      <c r="AH36" s="15">
        <f t="shared" ref="AH36:AH43" si="119">SUM(AE36:AG36)</f>
        <v>0</v>
      </c>
      <c r="AI36" s="43">
        <f t="shared" ref="AI36:AI44" si="120">SUM(V36,Z36,AD36,AH36)</f>
        <v>0</v>
      </c>
      <c r="AJ36" s="20"/>
      <c r="AK36" s="20"/>
      <c r="AL36" s="20"/>
      <c r="AM36" s="15">
        <f t="shared" ref="AM36:AM43" si="121">SUM(AJ36:AL36)</f>
        <v>0</v>
      </c>
      <c r="AN36" s="20"/>
      <c r="AO36" s="20"/>
      <c r="AP36" s="20"/>
      <c r="AQ36" s="15">
        <f t="shared" ref="AQ36:AQ43" si="122">SUM(AN36:AP36)</f>
        <v>0</v>
      </c>
      <c r="AR36" s="20"/>
      <c r="AS36" s="20"/>
      <c r="AT36" s="20"/>
      <c r="AU36" s="15">
        <f t="shared" ref="AU36:AU43" si="123">SUM(AR36:AT36)</f>
        <v>0</v>
      </c>
      <c r="AV36" s="20"/>
      <c r="AW36" s="20"/>
      <c r="AX36" s="20"/>
      <c r="AY36" s="15">
        <f t="shared" ref="AY36:AY43" si="124">SUM(AV36:AX36)</f>
        <v>0</v>
      </c>
      <c r="AZ36" s="43">
        <f t="shared" ref="AZ36:AZ44" si="125">SUM(AM36,AQ36,AU36,AY36)</f>
        <v>0</v>
      </c>
    </row>
    <row r="37" spans="1:52" x14ac:dyDescent="0.6">
      <c r="A37" s="19" t="s">
        <v>50</v>
      </c>
      <c r="B37" s="20"/>
      <c r="C37" s="20"/>
      <c r="D37" s="20"/>
      <c r="E37" s="15">
        <f t="shared" si="111"/>
        <v>0</v>
      </c>
      <c r="F37" s="20"/>
      <c r="G37" s="20"/>
      <c r="H37" s="20"/>
      <c r="I37" s="15">
        <f t="shared" si="112"/>
        <v>0</v>
      </c>
      <c r="J37" s="20"/>
      <c r="K37" s="20"/>
      <c r="L37" s="20"/>
      <c r="M37" s="15">
        <f t="shared" si="113"/>
        <v>0</v>
      </c>
      <c r="N37" s="20"/>
      <c r="O37" s="20"/>
      <c r="P37" s="20"/>
      <c r="Q37" s="15">
        <f t="shared" si="114"/>
        <v>0</v>
      </c>
      <c r="R37" s="43">
        <f t="shared" si="115"/>
        <v>0</v>
      </c>
      <c r="S37" s="20"/>
      <c r="T37" s="20"/>
      <c r="U37" s="20"/>
      <c r="V37" s="15">
        <f t="shared" si="116"/>
        <v>0</v>
      </c>
      <c r="W37" s="20"/>
      <c r="X37" s="20"/>
      <c r="Y37" s="20"/>
      <c r="Z37" s="15">
        <f t="shared" si="117"/>
        <v>0</v>
      </c>
      <c r="AA37" s="20"/>
      <c r="AB37" s="20"/>
      <c r="AC37" s="20"/>
      <c r="AD37" s="15">
        <f t="shared" si="118"/>
        <v>0</v>
      </c>
      <c r="AE37" s="20"/>
      <c r="AF37" s="20"/>
      <c r="AG37" s="20"/>
      <c r="AH37" s="15">
        <f t="shared" si="119"/>
        <v>0</v>
      </c>
      <c r="AI37" s="43">
        <f t="shared" si="120"/>
        <v>0</v>
      </c>
      <c r="AJ37" s="20"/>
      <c r="AK37" s="20"/>
      <c r="AL37" s="20"/>
      <c r="AM37" s="15">
        <f t="shared" si="121"/>
        <v>0</v>
      </c>
      <c r="AN37" s="20"/>
      <c r="AO37" s="20"/>
      <c r="AP37" s="20"/>
      <c r="AQ37" s="15">
        <f t="shared" si="122"/>
        <v>0</v>
      </c>
      <c r="AR37" s="20"/>
      <c r="AS37" s="20"/>
      <c r="AT37" s="20"/>
      <c r="AU37" s="15">
        <f t="shared" si="123"/>
        <v>0</v>
      </c>
      <c r="AV37" s="20"/>
      <c r="AW37" s="20"/>
      <c r="AX37" s="20"/>
      <c r="AY37" s="15">
        <f t="shared" si="124"/>
        <v>0</v>
      </c>
      <c r="AZ37" s="43">
        <f t="shared" si="125"/>
        <v>0</v>
      </c>
    </row>
    <row r="38" spans="1:52" x14ac:dyDescent="0.6">
      <c r="A38" s="19" t="s">
        <v>51</v>
      </c>
      <c r="B38" s="20"/>
      <c r="C38" s="20"/>
      <c r="D38" s="20"/>
      <c r="E38" s="15">
        <f t="shared" si="111"/>
        <v>0</v>
      </c>
      <c r="F38" s="20"/>
      <c r="G38" s="20"/>
      <c r="H38" s="20"/>
      <c r="I38" s="15">
        <f t="shared" si="112"/>
        <v>0</v>
      </c>
      <c r="J38" s="20"/>
      <c r="K38" s="20"/>
      <c r="L38" s="20"/>
      <c r="M38" s="15">
        <f t="shared" si="113"/>
        <v>0</v>
      </c>
      <c r="N38" s="20"/>
      <c r="O38" s="20"/>
      <c r="P38" s="20"/>
      <c r="Q38" s="15">
        <f t="shared" si="114"/>
        <v>0</v>
      </c>
      <c r="R38" s="43">
        <f t="shared" si="115"/>
        <v>0</v>
      </c>
      <c r="S38" s="20"/>
      <c r="T38" s="20"/>
      <c r="U38" s="20"/>
      <c r="V38" s="15">
        <f t="shared" si="116"/>
        <v>0</v>
      </c>
      <c r="W38" s="20"/>
      <c r="X38" s="20"/>
      <c r="Y38" s="20"/>
      <c r="Z38" s="15">
        <f t="shared" si="117"/>
        <v>0</v>
      </c>
      <c r="AA38" s="20"/>
      <c r="AB38" s="20"/>
      <c r="AC38" s="20"/>
      <c r="AD38" s="15">
        <f t="shared" si="118"/>
        <v>0</v>
      </c>
      <c r="AE38" s="20"/>
      <c r="AF38" s="20"/>
      <c r="AG38" s="20"/>
      <c r="AH38" s="15">
        <f t="shared" si="119"/>
        <v>0</v>
      </c>
      <c r="AI38" s="43">
        <f t="shared" si="120"/>
        <v>0</v>
      </c>
      <c r="AJ38" s="20"/>
      <c r="AK38" s="20"/>
      <c r="AL38" s="20"/>
      <c r="AM38" s="15">
        <f t="shared" si="121"/>
        <v>0</v>
      </c>
      <c r="AN38" s="20"/>
      <c r="AO38" s="20"/>
      <c r="AP38" s="20"/>
      <c r="AQ38" s="15">
        <f t="shared" si="122"/>
        <v>0</v>
      </c>
      <c r="AR38" s="20"/>
      <c r="AS38" s="20"/>
      <c r="AT38" s="20"/>
      <c r="AU38" s="15">
        <f t="shared" si="123"/>
        <v>0</v>
      </c>
      <c r="AV38" s="20"/>
      <c r="AW38" s="20"/>
      <c r="AX38" s="20"/>
      <c r="AY38" s="15">
        <f t="shared" si="124"/>
        <v>0</v>
      </c>
      <c r="AZ38" s="43">
        <f t="shared" si="125"/>
        <v>0</v>
      </c>
    </row>
    <row r="39" spans="1:52" x14ac:dyDescent="0.6">
      <c r="A39" s="19" t="s">
        <v>52</v>
      </c>
      <c r="B39" s="20"/>
      <c r="C39" s="20"/>
      <c r="D39" s="20"/>
      <c r="E39" s="15">
        <f t="shared" si="111"/>
        <v>0</v>
      </c>
      <c r="F39" s="20"/>
      <c r="G39" s="20"/>
      <c r="H39" s="20"/>
      <c r="I39" s="15">
        <f t="shared" si="112"/>
        <v>0</v>
      </c>
      <c r="J39" s="20"/>
      <c r="K39" s="20"/>
      <c r="L39" s="20"/>
      <c r="M39" s="15">
        <f t="shared" si="113"/>
        <v>0</v>
      </c>
      <c r="N39" s="20"/>
      <c r="O39" s="20"/>
      <c r="P39" s="20"/>
      <c r="Q39" s="15">
        <f t="shared" si="114"/>
        <v>0</v>
      </c>
      <c r="R39" s="43">
        <f t="shared" si="115"/>
        <v>0</v>
      </c>
      <c r="S39" s="20"/>
      <c r="T39" s="20"/>
      <c r="U39" s="20"/>
      <c r="V39" s="15">
        <f t="shared" si="116"/>
        <v>0</v>
      </c>
      <c r="W39" s="20"/>
      <c r="X39" s="20"/>
      <c r="Y39" s="20"/>
      <c r="Z39" s="15">
        <f t="shared" si="117"/>
        <v>0</v>
      </c>
      <c r="AA39" s="20"/>
      <c r="AB39" s="20"/>
      <c r="AC39" s="20"/>
      <c r="AD39" s="15">
        <f t="shared" si="118"/>
        <v>0</v>
      </c>
      <c r="AE39" s="20"/>
      <c r="AF39" s="20"/>
      <c r="AG39" s="20"/>
      <c r="AH39" s="15">
        <f t="shared" si="119"/>
        <v>0</v>
      </c>
      <c r="AI39" s="43">
        <f t="shared" si="120"/>
        <v>0</v>
      </c>
      <c r="AJ39" s="20"/>
      <c r="AK39" s="20"/>
      <c r="AL39" s="20"/>
      <c r="AM39" s="15">
        <f t="shared" si="121"/>
        <v>0</v>
      </c>
      <c r="AN39" s="20"/>
      <c r="AO39" s="20"/>
      <c r="AP39" s="20"/>
      <c r="AQ39" s="15">
        <f t="shared" si="122"/>
        <v>0</v>
      </c>
      <c r="AR39" s="20"/>
      <c r="AS39" s="20"/>
      <c r="AT39" s="20"/>
      <c r="AU39" s="15">
        <f t="shared" si="123"/>
        <v>0</v>
      </c>
      <c r="AV39" s="20"/>
      <c r="AW39" s="20"/>
      <c r="AX39" s="20"/>
      <c r="AY39" s="15">
        <f t="shared" si="124"/>
        <v>0</v>
      </c>
      <c r="AZ39" s="43">
        <f t="shared" si="125"/>
        <v>0</v>
      </c>
    </row>
    <row r="40" spans="1:52" x14ac:dyDescent="0.6">
      <c r="A40" s="19" t="s">
        <v>53</v>
      </c>
      <c r="B40" s="20"/>
      <c r="C40" s="20"/>
      <c r="D40" s="20"/>
      <c r="E40" s="15">
        <f t="shared" si="111"/>
        <v>0</v>
      </c>
      <c r="F40" s="20"/>
      <c r="G40" s="20"/>
      <c r="H40" s="20"/>
      <c r="I40" s="15">
        <f t="shared" si="112"/>
        <v>0</v>
      </c>
      <c r="J40" s="20"/>
      <c r="K40" s="20"/>
      <c r="L40" s="20"/>
      <c r="M40" s="15">
        <f t="shared" si="113"/>
        <v>0</v>
      </c>
      <c r="N40" s="20"/>
      <c r="O40" s="20"/>
      <c r="P40" s="20"/>
      <c r="Q40" s="15">
        <f t="shared" ref="Q40:Q41" si="126">SUM(N40:P40)</f>
        <v>0</v>
      </c>
      <c r="R40" s="43">
        <f t="shared" ref="R40:R41" si="127">SUM(E40,I40,M40,Q40)</f>
        <v>0</v>
      </c>
      <c r="S40" s="20"/>
      <c r="T40" s="20"/>
      <c r="U40" s="20"/>
      <c r="V40" s="15">
        <f t="shared" si="116"/>
        <v>0</v>
      </c>
      <c r="W40" s="20"/>
      <c r="X40" s="20"/>
      <c r="Y40" s="20"/>
      <c r="Z40" s="15">
        <f t="shared" si="117"/>
        <v>0</v>
      </c>
      <c r="AA40" s="20"/>
      <c r="AB40" s="20"/>
      <c r="AC40" s="20"/>
      <c r="AD40" s="15">
        <f t="shared" si="118"/>
        <v>0</v>
      </c>
      <c r="AE40" s="20"/>
      <c r="AF40" s="20"/>
      <c r="AG40" s="20"/>
      <c r="AH40" s="15">
        <f t="shared" si="119"/>
        <v>0</v>
      </c>
      <c r="AI40" s="43">
        <f t="shared" si="120"/>
        <v>0</v>
      </c>
      <c r="AJ40" s="20"/>
      <c r="AK40" s="20"/>
      <c r="AL40" s="20"/>
      <c r="AM40" s="15">
        <f t="shared" si="121"/>
        <v>0</v>
      </c>
      <c r="AN40" s="20"/>
      <c r="AO40" s="20"/>
      <c r="AP40" s="20"/>
      <c r="AQ40" s="15">
        <f t="shared" si="122"/>
        <v>0</v>
      </c>
      <c r="AR40" s="20"/>
      <c r="AS40" s="20"/>
      <c r="AT40" s="20"/>
      <c r="AU40" s="15">
        <f t="shared" si="123"/>
        <v>0</v>
      </c>
      <c r="AV40" s="20"/>
      <c r="AW40" s="20"/>
      <c r="AX40" s="20"/>
      <c r="AY40" s="15">
        <f t="shared" si="124"/>
        <v>0</v>
      </c>
      <c r="AZ40" s="43">
        <f t="shared" si="125"/>
        <v>0</v>
      </c>
    </row>
    <row r="41" spans="1:52" x14ac:dyDescent="0.6">
      <c r="A41" s="13" t="s">
        <v>59</v>
      </c>
      <c r="B41" s="20"/>
      <c r="C41" s="20"/>
      <c r="D41" s="20"/>
      <c r="E41" s="15">
        <f t="shared" si="111"/>
        <v>0</v>
      </c>
      <c r="F41" s="20"/>
      <c r="G41" s="20"/>
      <c r="H41" s="20"/>
      <c r="I41" s="15">
        <f t="shared" si="112"/>
        <v>0</v>
      </c>
      <c r="J41" s="20"/>
      <c r="K41" s="20"/>
      <c r="L41" s="20"/>
      <c r="M41" s="15">
        <f t="shared" si="113"/>
        <v>0</v>
      </c>
      <c r="N41" s="20"/>
      <c r="O41" s="20"/>
      <c r="P41" s="20"/>
      <c r="Q41" s="15">
        <f t="shared" si="126"/>
        <v>0</v>
      </c>
      <c r="R41" s="43">
        <f t="shared" si="127"/>
        <v>0</v>
      </c>
      <c r="S41" s="20"/>
      <c r="T41" s="20"/>
      <c r="U41" s="20"/>
      <c r="V41" s="15">
        <f t="shared" si="116"/>
        <v>0</v>
      </c>
      <c r="W41" s="20"/>
      <c r="X41" s="20"/>
      <c r="Y41" s="20"/>
      <c r="Z41" s="15">
        <f t="shared" si="117"/>
        <v>0</v>
      </c>
      <c r="AA41" s="20"/>
      <c r="AB41" s="20"/>
      <c r="AC41" s="20"/>
      <c r="AD41" s="15">
        <f t="shared" si="118"/>
        <v>0</v>
      </c>
      <c r="AE41" s="20"/>
      <c r="AF41" s="20"/>
      <c r="AG41" s="20"/>
      <c r="AH41" s="15">
        <f t="shared" si="119"/>
        <v>0</v>
      </c>
      <c r="AI41" s="43">
        <f t="shared" si="120"/>
        <v>0</v>
      </c>
      <c r="AJ41" s="20"/>
      <c r="AK41" s="20"/>
      <c r="AL41" s="20"/>
      <c r="AM41" s="15">
        <f t="shared" si="121"/>
        <v>0</v>
      </c>
      <c r="AN41" s="20"/>
      <c r="AO41" s="20"/>
      <c r="AP41" s="20"/>
      <c r="AQ41" s="15">
        <f t="shared" si="122"/>
        <v>0</v>
      </c>
      <c r="AR41" s="20"/>
      <c r="AS41" s="20"/>
      <c r="AT41" s="20"/>
      <c r="AU41" s="15">
        <f t="shared" si="123"/>
        <v>0</v>
      </c>
      <c r="AV41" s="20"/>
      <c r="AW41" s="20"/>
      <c r="AX41" s="20"/>
      <c r="AY41" s="15">
        <f t="shared" si="124"/>
        <v>0</v>
      </c>
      <c r="AZ41" s="43">
        <f t="shared" si="125"/>
        <v>0</v>
      </c>
    </row>
    <row r="42" spans="1:52" x14ac:dyDescent="0.6">
      <c r="A42" s="13" t="s">
        <v>60</v>
      </c>
      <c r="B42" s="20"/>
      <c r="C42" s="20"/>
      <c r="D42" s="20"/>
      <c r="E42" s="15">
        <f t="shared" si="111"/>
        <v>0</v>
      </c>
      <c r="F42" s="20"/>
      <c r="G42" s="20"/>
      <c r="H42" s="20"/>
      <c r="I42" s="15">
        <f t="shared" si="112"/>
        <v>0</v>
      </c>
      <c r="J42" s="20"/>
      <c r="K42" s="20"/>
      <c r="L42" s="20"/>
      <c r="M42" s="15">
        <f t="shared" si="113"/>
        <v>0</v>
      </c>
      <c r="N42" s="20"/>
      <c r="O42" s="20"/>
      <c r="P42" s="20"/>
      <c r="Q42" s="15">
        <f t="shared" si="114"/>
        <v>0</v>
      </c>
      <c r="R42" s="43">
        <f t="shared" si="115"/>
        <v>0</v>
      </c>
      <c r="S42" s="20"/>
      <c r="T42" s="20"/>
      <c r="U42" s="20"/>
      <c r="V42" s="15">
        <f t="shared" si="116"/>
        <v>0</v>
      </c>
      <c r="W42" s="20"/>
      <c r="X42" s="20"/>
      <c r="Y42" s="20"/>
      <c r="Z42" s="15">
        <f t="shared" si="117"/>
        <v>0</v>
      </c>
      <c r="AA42" s="20"/>
      <c r="AB42" s="20"/>
      <c r="AC42" s="20"/>
      <c r="AD42" s="15">
        <f t="shared" si="118"/>
        <v>0</v>
      </c>
      <c r="AE42" s="20"/>
      <c r="AF42" s="20"/>
      <c r="AG42" s="20"/>
      <c r="AH42" s="15">
        <f t="shared" si="119"/>
        <v>0</v>
      </c>
      <c r="AI42" s="43">
        <f t="shared" si="120"/>
        <v>0</v>
      </c>
      <c r="AJ42" s="20"/>
      <c r="AK42" s="20"/>
      <c r="AL42" s="20"/>
      <c r="AM42" s="15">
        <f t="shared" si="121"/>
        <v>0</v>
      </c>
      <c r="AN42" s="20"/>
      <c r="AO42" s="20"/>
      <c r="AP42" s="20"/>
      <c r="AQ42" s="15">
        <f t="shared" si="122"/>
        <v>0</v>
      </c>
      <c r="AR42" s="20"/>
      <c r="AS42" s="20"/>
      <c r="AT42" s="20"/>
      <c r="AU42" s="15">
        <f t="shared" si="123"/>
        <v>0</v>
      </c>
      <c r="AV42" s="20"/>
      <c r="AW42" s="20"/>
      <c r="AX42" s="20"/>
      <c r="AY42" s="15">
        <f t="shared" si="124"/>
        <v>0</v>
      </c>
      <c r="AZ42" s="43">
        <f t="shared" si="125"/>
        <v>0</v>
      </c>
    </row>
    <row r="43" spans="1:52" x14ac:dyDescent="0.6">
      <c r="A43" s="13" t="s">
        <v>61</v>
      </c>
      <c r="B43" s="20"/>
      <c r="C43" s="20"/>
      <c r="D43" s="20"/>
      <c r="E43" s="15">
        <f t="shared" si="111"/>
        <v>0</v>
      </c>
      <c r="F43" s="20"/>
      <c r="G43" s="20"/>
      <c r="H43" s="20"/>
      <c r="I43" s="15">
        <f t="shared" si="112"/>
        <v>0</v>
      </c>
      <c r="J43" s="20"/>
      <c r="K43" s="20"/>
      <c r="L43" s="20"/>
      <c r="M43" s="15">
        <f t="shared" si="113"/>
        <v>0</v>
      </c>
      <c r="N43" s="20"/>
      <c r="O43" s="20"/>
      <c r="P43" s="20"/>
      <c r="Q43" s="15">
        <f t="shared" si="114"/>
        <v>0</v>
      </c>
      <c r="R43" s="43">
        <f t="shared" si="115"/>
        <v>0</v>
      </c>
      <c r="S43" s="20"/>
      <c r="T43" s="20"/>
      <c r="U43" s="20"/>
      <c r="V43" s="15">
        <f t="shared" si="116"/>
        <v>0</v>
      </c>
      <c r="W43" s="20"/>
      <c r="X43" s="20"/>
      <c r="Y43" s="20"/>
      <c r="Z43" s="15">
        <f t="shared" si="117"/>
        <v>0</v>
      </c>
      <c r="AA43" s="20"/>
      <c r="AB43" s="20"/>
      <c r="AC43" s="20"/>
      <c r="AD43" s="15">
        <f t="shared" si="118"/>
        <v>0</v>
      </c>
      <c r="AE43" s="20"/>
      <c r="AF43" s="20"/>
      <c r="AG43" s="20"/>
      <c r="AH43" s="15">
        <f t="shared" si="119"/>
        <v>0</v>
      </c>
      <c r="AI43" s="43">
        <f t="shared" si="120"/>
        <v>0</v>
      </c>
      <c r="AJ43" s="20"/>
      <c r="AK43" s="20"/>
      <c r="AL43" s="20"/>
      <c r="AM43" s="15">
        <f t="shared" si="121"/>
        <v>0</v>
      </c>
      <c r="AN43" s="20"/>
      <c r="AO43" s="20"/>
      <c r="AP43" s="20"/>
      <c r="AQ43" s="15">
        <f t="shared" si="122"/>
        <v>0</v>
      </c>
      <c r="AR43" s="20"/>
      <c r="AS43" s="20"/>
      <c r="AT43" s="20"/>
      <c r="AU43" s="15">
        <f t="shared" si="123"/>
        <v>0</v>
      </c>
      <c r="AV43" s="20"/>
      <c r="AW43" s="20"/>
      <c r="AX43" s="20"/>
      <c r="AY43" s="15">
        <f t="shared" si="124"/>
        <v>0</v>
      </c>
      <c r="AZ43" s="43">
        <f t="shared" si="125"/>
        <v>0</v>
      </c>
    </row>
    <row r="44" spans="1:52" s="54" customFormat="1" ht="28.5" x14ac:dyDescent="0.65">
      <c r="A44" s="50" t="s">
        <v>62</v>
      </c>
      <c r="B44" s="57">
        <f>SUM(B36:B43)</f>
        <v>0</v>
      </c>
      <c r="C44" s="57">
        <f t="shared" ref="C44:D44" si="128">SUM(C36:C43)</f>
        <v>0</v>
      </c>
      <c r="D44" s="57">
        <f t="shared" si="128"/>
        <v>0</v>
      </c>
      <c r="E44" s="52">
        <f>SUM(B44:D44)</f>
        <v>0</v>
      </c>
      <c r="F44" s="57">
        <f>SUM(F36:F43)</f>
        <v>0</v>
      </c>
      <c r="G44" s="57">
        <f t="shared" ref="G44" si="129">SUM(G36:G43)</f>
        <v>0</v>
      </c>
      <c r="H44" s="57">
        <f t="shared" ref="H44" si="130">SUM(H36:H43)</f>
        <v>0</v>
      </c>
      <c r="I44" s="52">
        <f>SUM(F44:H44)</f>
        <v>0</v>
      </c>
      <c r="J44" s="57">
        <f>SUM(J36:J43)</f>
        <v>0</v>
      </c>
      <c r="K44" s="57">
        <f t="shared" ref="K44" si="131">SUM(K36:K43)</f>
        <v>0</v>
      </c>
      <c r="L44" s="57">
        <f t="shared" ref="L44" si="132">SUM(L36:L43)</f>
        <v>0</v>
      </c>
      <c r="M44" s="52">
        <f>SUM(J44:L44)</f>
        <v>0</v>
      </c>
      <c r="N44" s="57">
        <f>SUM(N36:N43)</f>
        <v>0</v>
      </c>
      <c r="O44" s="57">
        <f t="shared" ref="O44" si="133">SUM(O36:O43)</f>
        <v>0</v>
      </c>
      <c r="P44" s="57">
        <f t="shared" ref="P44" si="134">SUM(P36:P43)</f>
        <v>0</v>
      </c>
      <c r="Q44" s="52">
        <f>SUM(N44:P44)</f>
        <v>0</v>
      </c>
      <c r="R44" s="56">
        <f t="shared" si="115"/>
        <v>0</v>
      </c>
      <c r="S44" s="57">
        <f>SUM(S36:S43)</f>
        <v>0</v>
      </c>
      <c r="T44" s="57">
        <f t="shared" ref="T44" si="135">SUM(T36:T43)</f>
        <v>0</v>
      </c>
      <c r="U44" s="57">
        <f t="shared" ref="U44" si="136">SUM(U36:U43)</f>
        <v>0</v>
      </c>
      <c r="V44" s="52">
        <f>SUM(S44:U44)</f>
        <v>0</v>
      </c>
      <c r="W44" s="57">
        <f>SUM(W36:W43)</f>
        <v>0</v>
      </c>
      <c r="X44" s="57">
        <f t="shared" ref="X44" si="137">SUM(X36:X43)</f>
        <v>0</v>
      </c>
      <c r="Y44" s="57">
        <f t="shared" ref="Y44" si="138">SUM(Y36:Y43)</f>
        <v>0</v>
      </c>
      <c r="Z44" s="52">
        <f>SUM(W44:Y44)</f>
        <v>0</v>
      </c>
      <c r="AA44" s="57">
        <f>SUM(AA36:AA43)</f>
        <v>0</v>
      </c>
      <c r="AB44" s="57">
        <f t="shared" ref="AB44" si="139">SUM(AB36:AB43)</f>
        <v>0</v>
      </c>
      <c r="AC44" s="57">
        <f t="shared" ref="AC44" si="140">SUM(AC36:AC43)</f>
        <v>0</v>
      </c>
      <c r="AD44" s="52">
        <f>SUM(AA44:AC44)</f>
        <v>0</v>
      </c>
      <c r="AE44" s="57">
        <f>SUM(AE36:AE43)</f>
        <v>0</v>
      </c>
      <c r="AF44" s="57">
        <f t="shared" ref="AF44" si="141">SUM(AF36:AF43)</f>
        <v>0</v>
      </c>
      <c r="AG44" s="57">
        <f t="shared" ref="AG44" si="142">SUM(AG36:AG43)</f>
        <v>0</v>
      </c>
      <c r="AH44" s="52">
        <f>SUM(AE44:AG44)</f>
        <v>0</v>
      </c>
      <c r="AI44" s="56">
        <f t="shared" si="120"/>
        <v>0</v>
      </c>
      <c r="AJ44" s="57">
        <f>SUM(AJ36:AJ43)</f>
        <v>0</v>
      </c>
      <c r="AK44" s="57">
        <f t="shared" ref="AK44:AL44" si="143">SUM(AK36:AK43)</f>
        <v>0</v>
      </c>
      <c r="AL44" s="57">
        <f t="shared" si="143"/>
        <v>0</v>
      </c>
      <c r="AM44" s="52">
        <f>SUM(AJ44:AL44)</f>
        <v>0</v>
      </c>
      <c r="AN44" s="57">
        <f>SUM(AN36:AN43)</f>
        <v>0</v>
      </c>
      <c r="AO44" s="57">
        <f t="shared" ref="AO44:AP44" si="144">SUM(AO36:AO43)</f>
        <v>0</v>
      </c>
      <c r="AP44" s="57">
        <f t="shared" si="144"/>
        <v>0</v>
      </c>
      <c r="AQ44" s="52">
        <f>SUM(AN44:AP44)</f>
        <v>0</v>
      </c>
      <c r="AR44" s="57">
        <f>SUM(AR36:AR43)</f>
        <v>0</v>
      </c>
      <c r="AS44" s="57">
        <f t="shared" ref="AS44:AT44" si="145">SUM(AS36:AS43)</f>
        <v>0</v>
      </c>
      <c r="AT44" s="57">
        <f t="shared" si="145"/>
        <v>0</v>
      </c>
      <c r="AU44" s="52">
        <f>SUM(AR44:AT44)</f>
        <v>0</v>
      </c>
      <c r="AV44" s="57">
        <f>SUM(AV36:AV43)</f>
        <v>0</v>
      </c>
      <c r="AW44" s="57">
        <f t="shared" ref="AW44:AX44" si="146">SUM(AW36:AW43)</f>
        <v>0</v>
      </c>
      <c r="AX44" s="57">
        <f t="shared" si="146"/>
        <v>0</v>
      </c>
      <c r="AY44" s="52">
        <f>SUM(AV44:AX44)</f>
        <v>0</v>
      </c>
      <c r="AZ44" s="56">
        <f t="shared" si="125"/>
        <v>0</v>
      </c>
    </row>
    <row r="45" spans="1:52" x14ac:dyDescent="0.6">
      <c r="A45" s="1"/>
      <c r="B45" s="1"/>
      <c r="C45" s="1"/>
      <c r="D45" s="1"/>
      <c r="E45" s="8"/>
      <c r="F45" s="1"/>
      <c r="G45" s="1"/>
      <c r="H45" s="1"/>
      <c r="I45" s="8"/>
      <c r="J45" s="1"/>
      <c r="K45" s="1"/>
      <c r="L45" s="1"/>
      <c r="M45" s="8"/>
      <c r="N45" s="1"/>
      <c r="O45" s="1"/>
      <c r="P45" s="1"/>
      <c r="Q45" s="8"/>
      <c r="R45" s="45"/>
      <c r="S45" s="1"/>
      <c r="T45" s="1"/>
      <c r="U45" s="1"/>
      <c r="V45" s="8"/>
      <c r="W45" s="1"/>
      <c r="X45" s="1"/>
      <c r="Y45" s="1"/>
      <c r="Z45" s="8"/>
      <c r="AA45" s="1"/>
      <c r="AB45" s="1"/>
      <c r="AC45" s="1"/>
      <c r="AD45" s="8"/>
      <c r="AE45" s="1"/>
      <c r="AF45" s="1"/>
      <c r="AG45" s="1"/>
      <c r="AH45" s="8"/>
      <c r="AI45" s="45"/>
      <c r="AJ45" s="1"/>
      <c r="AK45" s="1"/>
      <c r="AL45" s="1"/>
      <c r="AM45" s="8"/>
      <c r="AN45" s="1"/>
      <c r="AO45" s="1"/>
      <c r="AP45" s="1"/>
      <c r="AQ45" s="8"/>
      <c r="AR45" s="1"/>
      <c r="AS45" s="1"/>
      <c r="AT45" s="1"/>
      <c r="AU45" s="8"/>
      <c r="AV45" s="1"/>
      <c r="AW45" s="1"/>
      <c r="AX45" s="1"/>
      <c r="AY45" s="8"/>
      <c r="AZ45" s="45"/>
    </row>
    <row r="46" spans="1:52" x14ac:dyDescent="0.6">
      <c r="A46" s="11" t="s">
        <v>63</v>
      </c>
      <c r="B46" s="1"/>
      <c r="C46" s="1"/>
      <c r="D46" s="1"/>
      <c r="E46" s="8"/>
      <c r="F46" s="1"/>
      <c r="G46" s="1"/>
      <c r="H46" s="1"/>
      <c r="I46" s="8"/>
      <c r="J46" s="1"/>
      <c r="K46" s="1"/>
      <c r="L46" s="1"/>
      <c r="M46" s="8"/>
      <c r="N46" s="1"/>
      <c r="O46" s="1"/>
      <c r="P46" s="1"/>
      <c r="Q46" s="8"/>
      <c r="R46" s="45"/>
      <c r="S46" s="1"/>
      <c r="T46" s="1"/>
      <c r="U46" s="1"/>
      <c r="V46" s="8"/>
      <c r="W46" s="1"/>
      <c r="X46" s="1"/>
      <c r="Y46" s="1"/>
      <c r="Z46" s="8"/>
      <c r="AA46" s="1"/>
      <c r="AB46" s="1"/>
      <c r="AC46" s="1"/>
      <c r="AD46" s="8"/>
      <c r="AE46" s="1"/>
      <c r="AF46" s="1"/>
      <c r="AG46" s="1"/>
      <c r="AH46" s="8"/>
      <c r="AI46" s="45"/>
      <c r="AJ46" s="1"/>
      <c r="AK46" s="1"/>
      <c r="AL46" s="1"/>
      <c r="AM46" s="8"/>
      <c r="AN46" s="1"/>
      <c r="AO46" s="1"/>
      <c r="AP46" s="1"/>
      <c r="AQ46" s="8"/>
      <c r="AR46" s="1"/>
      <c r="AS46" s="1"/>
      <c r="AT46" s="1"/>
      <c r="AU46" s="8"/>
      <c r="AV46" s="1"/>
      <c r="AW46" s="1"/>
      <c r="AX46" s="1"/>
      <c r="AY46" s="8"/>
      <c r="AZ46" s="45"/>
    </row>
    <row r="47" spans="1:52" ht="52" x14ac:dyDescent="0.6">
      <c r="A47" s="23" t="s">
        <v>58</v>
      </c>
      <c r="B47" s="1"/>
      <c r="C47" s="1"/>
      <c r="D47" s="1"/>
      <c r="E47" s="8"/>
      <c r="F47" s="1"/>
      <c r="G47" s="1"/>
      <c r="H47" s="1"/>
      <c r="I47" s="8"/>
      <c r="J47" s="1"/>
      <c r="K47" s="1"/>
      <c r="L47" s="1"/>
      <c r="M47" s="8"/>
      <c r="N47" s="1"/>
      <c r="O47" s="1"/>
      <c r="P47" s="1"/>
      <c r="Q47" s="8"/>
      <c r="R47" s="45"/>
      <c r="S47" s="1"/>
      <c r="T47" s="1"/>
      <c r="U47" s="1"/>
      <c r="V47" s="8"/>
      <c r="W47" s="1"/>
      <c r="X47" s="1"/>
      <c r="Y47" s="1"/>
      <c r="Z47" s="8"/>
      <c r="AA47" s="1"/>
      <c r="AB47" s="1"/>
      <c r="AC47" s="1"/>
      <c r="AD47" s="8"/>
      <c r="AE47" s="1"/>
      <c r="AF47" s="1"/>
      <c r="AG47" s="1"/>
      <c r="AH47" s="8"/>
      <c r="AI47" s="45"/>
      <c r="AJ47" s="1"/>
      <c r="AK47" s="1"/>
      <c r="AL47" s="1"/>
      <c r="AM47" s="8"/>
      <c r="AN47" s="1"/>
      <c r="AO47" s="1"/>
      <c r="AP47" s="1"/>
      <c r="AQ47" s="8"/>
      <c r="AR47" s="1"/>
      <c r="AS47" s="1"/>
      <c r="AT47" s="1"/>
      <c r="AU47" s="8"/>
      <c r="AV47" s="1"/>
      <c r="AW47" s="1"/>
      <c r="AX47" s="1"/>
      <c r="AY47" s="8"/>
      <c r="AZ47" s="45"/>
    </row>
    <row r="48" spans="1:52" x14ac:dyDescent="0.6">
      <c r="A48" s="19" t="s">
        <v>49</v>
      </c>
      <c r="B48" s="20"/>
      <c r="C48" s="20"/>
      <c r="D48" s="20"/>
      <c r="E48" s="15">
        <f t="shared" ref="E48:E57" si="147">SUM(B48:D48)</f>
        <v>0</v>
      </c>
      <c r="F48" s="20"/>
      <c r="G48" s="20"/>
      <c r="H48" s="20"/>
      <c r="I48" s="15">
        <f t="shared" ref="I48:I57" si="148">SUM(F48:H48)</f>
        <v>0</v>
      </c>
      <c r="J48" s="20"/>
      <c r="K48" s="20"/>
      <c r="L48" s="20"/>
      <c r="M48" s="15">
        <f t="shared" ref="M48:M57" si="149">SUM(J48:L48)</f>
        <v>0</v>
      </c>
      <c r="N48" s="20"/>
      <c r="O48" s="20"/>
      <c r="P48" s="20"/>
      <c r="Q48" s="15">
        <f t="shared" ref="Q48:Q57" si="150">SUM(N48:P48)</f>
        <v>0</v>
      </c>
      <c r="R48" s="43">
        <f t="shared" ref="R48:R58" si="151">SUM(E48,I48,M48,Q48)</f>
        <v>0</v>
      </c>
      <c r="S48" s="20"/>
      <c r="T48" s="20"/>
      <c r="U48" s="20"/>
      <c r="V48" s="15">
        <f t="shared" ref="V48:V57" si="152">SUM(S48:U48)</f>
        <v>0</v>
      </c>
      <c r="W48" s="20"/>
      <c r="X48" s="20"/>
      <c r="Y48" s="20"/>
      <c r="Z48" s="15">
        <f t="shared" ref="Z48:Z57" si="153">SUM(W48:Y48)</f>
        <v>0</v>
      </c>
      <c r="AA48" s="20"/>
      <c r="AB48" s="20"/>
      <c r="AC48" s="20"/>
      <c r="AD48" s="15">
        <f t="shared" ref="AD48:AD57" si="154">SUM(AA48:AC48)</f>
        <v>0</v>
      </c>
      <c r="AE48" s="20"/>
      <c r="AF48" s="20"/>
      <c r="AG48" s="20"/>
      <c r="AH48" s="15">
        <f t="shared" ref="AH48:AH57" si="155">SUM(AE48:AG48)</f>
        <v>0</v>
      </c>
      <c r="AI48" s="43">
        <f t="shared" ref="AI48:AI58" si="156">SUM(V48,Z48,AD48,AH48)</f>
        <v>0</v>
      </c>
      <c r="AJ48" s="20"/>
      <c r="AK48" s="20"/>
      <c r="AL48" s="20"/>
      <c r="AM48" s="15">
        <f t="shared" ref="AM48:AM57" si="157">SUM(AJ48:AL48)</f>
        <v>0</v>
      </c>
      <c r="AN48" s="20"/>
      <c r="AO48" s="20"/>
      <c r="AP48" s="20"/>
      <c r="AQ48" s="15">
        <f t="shared" ref="AQ48:AQ57" si="158">SUM(AN48:AP48)</f>
        <v>0</v>
      </c>
      <c r="AR48" s="20"/>
      <c r="AS48" s="20"/>
      <c r="AT48" s="20"/>
      <c r="AU48" s="15">
        <f t="shared" ref="AU48:AU57" si="159">SUM(AR48:AT48)</f>
        <v>0</v>
      </c>
      <c r="AV48" s="20"/>
      <c r="AW48" s="20"/>
      <c r="AX48" s="20"/>
      <c r="AY48" s="15">
        <f t="shared" ref="AY48:AY57" si="160">SUM(AV48:AX48)</f>
        <v>0</v>
      </c>
      <c r="AZ48" s="43">
        <f t="shared" ref="AZ48:AZ58" si="161">SUM(AM48,AQ48,AU48,AY48)</f>
        <v>0</v>
      </c>
    </row>
    <row r="49" spans="1:52" x14ac:dyDescent="0.6">
      <c r="A49" s="19" t="s">
        <v>50</v>
      </c>
      <c r="B49" s="20"/>
      <c r="C49" s="20"/>
      <c r="D49" s="20"/>
      <c r="E49" s="15">
        <f t="shared" si="147"/>
        <v>0</v>
      </c>
      <c r="F49" s="20"/>
      <c r="G49" s="20"/>
      <c r="H49" s="20"/>
      <c r="I49" s="15">
        <f t="shared" si="148"/>
        <v>0</v>
      </c>
      <c r="J49" s="20"/>
      <c r="K49" s="20"/>
      <c r="L49" s="20"/>
      <c r="M49" s="15">
        <f t="shared" si="149"/>
        <v>0</v>
      </c>
      <c r="N49" s="20"/>
      <c r="O49" s="20"/>
      <c r="P49" s="20"/>
      <c r="Q49" s="15">
        <f t="shared" si="150"/>
        <v>0</v>
      </c>
      <c r="R49" s="43">
        <f t="shared" si="151"/>
        <v>0</v>
      </c>
      <c r="S49" s="20"/>
      <c r="T49" s="20"/>
      <c r="U49" s="20"/>
      <c r="V49" s="15">
        <f t="shared" si="152"/>
        <v>0</v>
      </c>
      <c r="W49" s="20"/>
      <c r="X49" s="20"/>
      <c r="Y49" s="20"/>
      <c r="Z49" s="15">
        <f t="shared" si="153"/>
        <v>0</v>
      </c>
      <c r="AA49" s="20"/>
      <c r="AB49" s="20"/>
      <c r="AC49" s="20"/>
      <c r="AD49" s="15">
        <f t="shared" si="154"/>
        <v>0</v>
      </c>
      <c r="AE49" s="20"/>
      <c r="AF49" s="20"/>
      <c r="AG49" s="20"/>
      <c r="AH49" s="15">
        <f t="shared" si="155"/>
        <v>0</v>
      </c>
      <c r="AI49" s="43">
        <f t="shared" si="156"/>
        <v>0</v>
      </c>
      <c r="AJ49" s="20"/>
      <c r="AK49" s="20"/>
      <c r="AL49" s="20"/>
      <c r="AM49" s="15">
        <f t="shared" si="157"/>
        <v>0</v>
      </c>
      <c r="AN49" s="20"/>
      <c r="AO49" s="20"/>
      <c r="AP49" s="20"/>
      <c r="AQ49" s="15">
        <f t="shared" si="158"/>
        <v>0</v>
      </c>
      <c r="AR49" s="20"/>
      <c r="AS49" s="20"/>
      <c r="AT49" s="20"/>
      <c r="AU49" s="15">
        <f t="shared" si="159"/>
        <v>0</v>
      </c>
      <c r="AV49" s="20"/>
      <c r="AW49" s="20"/>
      <c r="AX49" s="20"/>
      <c r="AY49" s="15">
        <f t="shared" si="160"/>
        <v>0</v>
      </c>
      <c r="AZ49" s="43">
        <f t="shared" si="161"/>
        <v>0</v>
      </c>
    </row>
    <row r="50" spans="1:52" x14ac:dyDescent="0.6">
      <c r="A50" s="19" t="s">
        <v>51</v>
      </c>
      <c r="B50" s="20"/>
      <c r="C50" s="20"/>
      <c r="D50" s="20"/>
      <c r="E50" s="15">
        <f t="shared" si="147"/>
        <v>0</v>
      </c>
      <c r="F50" s="20"/>
      <c r="G50" s="20"/>
      <c r="H50" s="20"/>
      <c r="I50" s="15">
        <f t="shared" si="148"/>
        <v>0</v>
      </c>
      <c r="J50" s="20"/>
      <c r="K50" s="20"/>
      <c r="L50" s="20"/>
      <c r="M50" s="15">
        <f t="shared" si="149"/>
        <v>0</v>
      </c>
      <c r="N50" s="20"/>
      <c r="O50" s="20"/>
      <c r="P50" s="20"/>
      <c r="Q50" s="15">
        <f t="shared" si="150"/>
        <v>0</v>
      </c>
      <c r="R50" s="43">
        <f t="shared" si="151"/>
        <v>0</v>
      </c>
      <c r="S50" s="20"/>
      <c r="T50" s="20"/>
      <c r="U50" s="20"/>
      <c r="V50" s="15">
        <f t="shared" si="152"/>
        <v>0</v>
      </c>
      <c r="W50" s="20"/>
      <c r="X50" s="20"/>
      <c r="Y50" s="20"/>
      <c r="Z50" s="15">
        <f t="shared" si="153"/>
        <v>0</v>
      </c>
      <c r="AA50" s="20"/>
      <c r="AB50" s="20"/>
      <c r="AC50" s="20"/>
      <c r="AD50" s="15">
        <f t="shared" si="154"/>
        <v>0</v>
      </c>
      <c r="AE50" s="20"/>
      <c r="AF50" s="20"/>
      <c r="AG50" s="20"/>
      <c r="AH50" s="15">
        <f t="shared" si="155"/>
        <v>0</v>
      </c>
      <c r="AI50" s="43">
        <f t="shared" si="156"/>
        <v>0</v>
      </c>
      <c r="AJ50" s="20"/>
      <c r="AK50" s="20"/>
      <c r="AL50" s="20"/>
      <c r="AM50" s="15">
        <f t="shared" si="157"/>
        <v>0</v>
      </c>
      <c r="AN50" s="20"/>
      <c r="AO50" s="20"/>
      <c r="AP50" s="20"/>
      <c r="AQ50" s="15">
        <f t="shared" si="158"/>
        <v>0</v>
      </c>
      <c r="AR50" s="20"/>
      <c r="AS50" s="20"/>
      <c r="AT50" s="20"/>
      <c r="AU50" s="15">
        <f t="shared" si="159"/>
        <v>0</v>
      </c>
      <c r="AV50" s="20"/>
      <c r="AW50" s="20"/>
      <c r="AX50" s="20"/>
      <c r="AY50" s="15">
        <f t="shared" si="160"/>
        <v>0</v>
      </c>
      <c r="AZ50" s="43">
        <f t="shared" si="161"/>
        <v>0</v>
      </c>
    </row>
    <row r="51" spans="1:52" x14ac:dyDescent="0.6">
      <c r="A51" s="19" t="s">
        <v>52</v>
      </c>
      <c r="B51" s="20"/>
      <c r="C51" s="20"/>
      <c r="D51" s="20"/>
      <c r="E51" s="15">
        <f t="shared" si="147"/>
        <v>0</v>
      </c>
      <c r="F51" s="20"/>
      <c r="G51" s="20"/>
      <c r="H51" s="20"/>
      <c r="I51" s="15">
        <f t="shared" si="148"/>
        <v>0</v>
      </c>
      <c r="J51" s="20"/>
      <c r="K51" s="20"/>
      <c r="L51" s="20"/>
      <c r="M51" s="15">
        <f t="shared" si="149"/>
        <v>0</v>
      </c>
      <c r="N51" s="20"/>
      <c r="O51" s="20"/>
      <c r="P51" s="20"/>
      <c r="Q51" s="15">
        <f t="shared" si="150"/>
        <v>0</v>
      </c>
      <c r="R51" s="43">
        <f t="shared" si="151"/>
        <v>0</v>
      </c>
      <c r="S51" s="20"/>
      <c r="T51" s="20"/>
      <c r="U51" s="20"/>
      <c r="V51" s="15">
        <f t="shared" si="152"/>
        <v>0</v>
      </c>
      <c r="W51" s="20"/>
      <c r="X51" s="20"/>
      <c r="Y51" s="20"/>
      <c r="Z51" s="15">
        <f t="shared" si="153"/>
        <v>0</v>
      </c>
      <c r="AA51" s="20"/>
      <c r="AB51" s="20"/>
      <c r="AC51" s="20"/>
      <c r="AD51" s="15">
        <f t="shared" si="154"/>
        <v>0</v>
      </c>
      <c r="AE51" s="20"/>
      <c r="AF51" s="20"/>
      <c r="AG51" s="20"/>
      <c r="AH51" s="15">
        <f t="shared" si="155"/>
        <v>0</v>
      </c>
      <c r="AI51" s="43">
        <f t="shared" si="156"/>
        <v>0</v>
      </c>
      <c r="AJ51" s="20"/>
      <c r="AK51" s="20"/>
      <c r="AL51" s="20"/>
      <c r="AM51" s="15">
        <f t="shared" si="157"/>
        <v>0</v>
      </c>
      <c r="AN51" s="20"/>
      <c r="AO51" s="20"/>
      <c r="AP51" s="20"/>
      <c r="AQ51" s="15">
        <f t="shared" si="158"/>
        <v>0</v>
      </c>
      <c r="AR51" s="20"/>
      <c r="AS51" s="20"/>
      <c r="AT51" s="20"/>
      <c r="AU51" s="15">
        <f t="shared" si="159"/>
        <v>0</v>
      </c>
      <c r="AV51" s="20"/>
      <c r="AW51" s="20"/>
      <c r="AX51" s="20"/>
      <c r="AY51" s="15">
        <f t="shared" si="160"/>
        <v>0</v>
      </c>
      <c r="AZ51" s="43">
        <f t="shared" si="161"/>
        <v>0</v>
      </c>
    </row>
    <row r="52" spans="1:52" x14ac:dyDescent="0.6">
      <c r="A52" s="19" t="s">
        <v>53</v>
      </c>
      <c r="B52" s="20"/>
      <c r="C52" s="20"/>
      <c r="D52" s="20"/>
      <c r="E52" s="15">
        <f t="shared" si="147"/>
        <v>0</v>
      </c>
      <c r="F52" s="20"/>
      <c r="G52" s="20"/>
      <c r="H52" s="20"/>
      <c r="I52" s="15">
        <f t="shared" si="148"/>
        <v>0</v>
      </c>
      <c r="J52" s="20"/>
      <c r="K52" s="20"/>
      <c r="L52" s="20"/>
      <c r="M52" s="15">
        <f t="shared" si="149"/>
        <v>0</v>
      </c>
      <c r="N52" s="20"/>
      <c r="O52" s="20"/>
      <c r="P52" s="20"/>
      <c r="Q52" s="15">
        <f t="shared" si="150"/>
        <v>0</v>
      </c>
      <c r="R52" s="43">
        <f t="shared" si="151"/>
        <v>0</v>
      </c>
      <c r="S52" s="20"/>
      <c r="T52" s="20"/>
      <c r="U52" s="20"/>
      <c r="V52" s="15">
        <f t="shared" si="152"/>
        <v>0</v>
      </c>
      <c r="W52" s="20"/>
      <c r="X52" s="20"/>
      <c r="Y52" s="20"/>
      <c r="Z52" s="15">
        <f t="shared" si="153"/>
        <v>0</v>
      </c>
      <c r="AA52" s="20"/>
      <c r="AB52" s="20"/>
      <c r="AC52" s="20"/>
      <c r="AD52" s="15">
        <f t="shared" si="154"/>
        <v>0</v>
      </c>
      <c r="AE52" s="20"/>
      <c r="AF52" s="20"/>
      <c r="AG52" s="20"/>
      <c r="AH52" s="15">
        <f t="shared" si="155"/>
        <v>0</v>
      </c>
      <c r="AI52" s="43">
        <f t="shared" si="156"/>
        <v>0</v>
      </c>
      <c r="AJ52" s="20"/>
      <c r="AK52" s="20"/>
      <c r="AL52" s="20"/>
      <c r="AM52" s="15">
        <f t="shared" si="157"/>
        <v>0</v>
      </c>
      <c r="AN52" s="20"/>
      <c r="AO52" s="20"/>
      <c r="AP52" s="20"/>
      <c r="AQ52" s="15">
        <f t="shared" si="158"/>
        <v>0</v>
      </c>
      <c r="AR52" s="20"/>
      <c r="AS52" s="20"/>
      <c r="AT52" s="20"/>
      <c r="AU52" s="15">
        <f t="shared" si="159"/>
        <v>0</v>
      </c>
      <c r="AV52" s="20"/>
      <c r="AW52" s="20"/>
      <c r="AX52" s="20"/>
      <c r="AY52" s="15">
        <f t="shared" si="160"/>
        <v>0</v>
      </c>
      <c r="AZ52" s="43">
        <f t="shared" si="161"/>
        <v>0</v>
      </c>
    </row>
    <row r="53" spans="1:52" x14ac:dyDescent="0.6">
      <c r="A53" s="85" t="s">
        <v>64</v>
      </c>
      <c r="B53" s="20"/>
      <c r="C53" s="20"/>
      <c r="D53" s="20"/>
      <c r="E53" s="15">
        <f t="shared" si="147"/>
        <v>0</v>
      </c>
      <c r="F53" s="20"/>
      <c r="G53" s="20"/>
      <c r="H53" s="20"/>
      <c r="I53" s="15">
        <f t="shared" si="148"/>
        <v>0</v>
      </c>
      <c r="J53" s="20"/>
      <c r="K53" s="20"/>
      <c r="L53" s="20"/>
      <c r="M53" s="15">
        <f t="shared" si="149"/>
        <v>0</v>
      </c>
      <c r="N53" s="20"/>
      <c r="O53" s="20"/>
      <c r="P53" s="20"/>
      <c r="Q53" s="15">
        <f t="shared" si="150"/>
        <v>0</v>
      </c>
      <c r="R53" s="43">
        <f t="shared" si="151"/>
        <v>0</v>
      </c>
      <c r="S53" s="20"/>
      <c r="T53" s="20"/>
      <c r="U53" s="20"/>
      <c r="V53" s="15">
        <f t="shared" si="152"/>
        <v>0</v>
      </c>
      <c r="W53" s="20"/>
      <c r="X53" s="20"/>
      <c r="Y53" s="20"/>
      <c r="Z53" s="15">
        <f t="shared" si="153"/>
        <v>0</v>
      </c>
      <c r="AA53" s="20"/>
      <c r="AB53" s="20"/>
      <c r="AC53" s="20"/>
      <c r="AD53" s="15">
        <f t="shared" si="154"/>
        <v>0</v>
      </c>
      <c r="AE53" s="20"/>
      <c r="AF53" s="20"/>
      <c r="AG53" s="20"/>
      <c r="AH53" s="15">
        <f t="shared" si="155"/>
        <v>0</v>
      </c>
      <c r="AI53" s="43">
        <f t="shared" si="156"/>
        <v>0</v>
      </c>
      <c r="AJ53" s="20"/>
      <c r="AK53" s="20"/>
      <c r="AL53" s="20"/>
      <c r="AM53" s="15">
        <f t="shared" si="157"/>
        <v>0</v>
      </c>
      <c r="AN53" s="20"/>
      <c r="AO53" s="20"/>
      <c r="AP53" s="20"/>
      <c r="AQ53" s="15">
        <f t="shared" si="158"/>
        <v>0</v>
      </c>
      <c r="AR53" s="20"/>
      <c r="AS53" s="20"/>
      <c r="AT53" s="20"/>
      <c r="AU53" s="15">
        <f t="shared" si="159"/>
        <v>0</v>
      </c>
      <c r="AV53" s="20"/>
      <c r="AW53" s="20"/>
      <c r="AX53" s="20"/>
      <c r="AY53" s="15">
        <f t="shared" si="160"/>
        <v>0</v>
      </c>
      <c r="AZ53" s="43">
        <f t="shared" si="161"/>
        <v>0</v>
      </c>
    </row>
    <row r="54" spans="1:52" x14ac:dyDescent="0.6">
      <c r="A54" s="13" t="s">
        <v>65</v>
      </c>
      <c r="B54" s="20"/>
      <c r="C54" s="20"/>
      <c r="D54" s="20"/>
      <c r="E54" s="15">
        <f t="shared" si="147"/>
        <v>0</v>
      </c>
      <c r="F54" s="20"/>
      <c r="G54" s="20"/>
      <c r="H54" s="20"/>
      <c r="I54" s="15">
        <f t="shared" si="148"/>
        <v>0</v>
      </c>
      <c r="J54" s="20"/>
      <c r="K54" s="20"/>
      <c r="L54" s="20"/>
      <c r="M54" s="15">
        <f t="shared" si="149"/>
        <v>0</v>
      </c>
      <c r="N54" s="20"/>
      <c r="O54" s="20"/>
      <c r="P54" s="20"/>
      <c r="Q54" s="15">
        <f t="shared" ref="Q54" si="162">SUM(N54:P54)</f>
        <v>0</v>
      </c>
      <c r="R54" s="43">
        <f t="shared" ref="R54" si="163">SUM(E54,I54,M54,Q54)</f>
        <v>0</v>
      </c>
      <c r="S54" s="20"/>
      <c r="T54" s="20"/>
      <c r="U54" s="20"/>
      <c r="V54" s="15">
        <f t="shared" si="152"/>
        <v>0</v>
      </c>
      <c r="W54" s="20"/>
      <c r="X54" s="20"/>
      <c r="Y54" s="20"/>
      <c r="Z54" s="15">
        <f t="shared" si="153"/>
        <v>0</v>
      </c>
      <c r="AA54" s="20"/>
      <c r="AB54" s="20"/>
      <c r="AC54" s="20"/>
      <c r="AD54" s="15">
        <f t="shared" si="154"/>
        <v>0</v>
      </c>
      <c r="AE54" s="20"/>
      <c r="AF54" s="20"/>
      <c r="AG54" s="20"/>
      <c r="AH54" s="15">
        <f t="shared" ref="AH54" si="164">SUM(AE54:AG54)</f>
        <v>0</v>
      </c>
      <c r="AI54" s="43">
        <f t="shared" ref="AI54" si="165">SUM(V54,Z54,AD54,AH54)</f>
        <v>0</v>
      </c>
      <c r="AJ54" s="20"/>
      <c r="AK54" s="20"/>
      <c r="AL54" s="20"/>
      <c r="AM54" s="15">
        <f t="shared" si="157"/>
        <v>0</v>
      </c>
      <c r="AN54" s="20"/>
      <c r="AO54" s="20"/>
      <c r="AP54" s="20"/>
      <c r="AQ54" s="15">
        <f t="shared" si="158"/>
        <v>0</v>
      </c>
      <c r="AR54" s="20"/>
      <c r="AS54" s="20"/>
      <c r="AT54" s="20"/>
      <c r="AU54" s="15">
        <f t="shared" si="159"/>
        <v>0</v>
      </c>
      <c r="AV54" s="20"/>
      <c r="AW54" s="20"/>
      <c r="AX54" s="20"/>
      <c r="AY54" s="15">
        <f t="shared" si="160"/>
        <v>0</v>
      </c>
      <c r="AZ54" s="43">
        <f t="shared" si="161"/>
        <v>0</v>
      </c>
    </row>
    <row r="55" spans="1:52" x14ac:dyDescent="0.6">
      <c r="A55" s="13" t="s">
        <v>66</v>
      </c>
      <c r="B55" s="20"/>
      <c r="C55" s="20"/>
      <c r="D55" s="20"/>
      <c r="E55" s="15">
        <f t="shared" si="147"/>
        <v>0</v>
      </c>
      <c r="F55" s="20"/>
      <c r="G55" s="20"/>
      <c r="H55" s="20"/>
      <c r="I55" s="15">
        <f t="shared" si="148"/>
        <v>0</v>
      </c>
      <c r="J55" s="20"/>
      <c r="K55" s="20"/>
      <c r="L55" s="20"/>
      <c r="M55" s="15">
        <f t="shared" si="149"/>
        <v>0</v>
      </c>
      <c r="N55" s="20"/>
      <c r="O55" s="20"/>
      <c r="P55" s="20"/>
      <c r="Q55" s="15">
        <f t="shared" ref="Q55" si="166">SUM(N55:P55)</f>
        <v>0</v>
      </c>
      <c r="R55" s="43">
        <f t="shared" ref="R55" si="167">SUM(E55,I55,M55,Q55)</f>
        <v>0</v>
      </c>
      <c r="S55" s="20"/>
      <c r="T55" s="20"/>
      <c r="U55" s="20"/>
      <c r="V55" s="15">
        <f t="shared" si="152"/>
        <v>0</v>
      </c>
      <c r="W55" s="20"/>
      <c r="X55" s="20"/>
      <c r="Y55" s="20"/>
      <c r="Z55" s="15">
        <f t="shared" si="153"/>
        <v>0</v>
      </c>
      <c r="AA55" s="20"/>
      <c r="AB55" s="20"/>
      <c r="AC55" s="20"/>
      <c r="AD55" s="15">
        <f t="shared" si="154"/>
        <v>0</v>
      </c>
      <c r="AE55" s="20"/>
      <c r="AF55" s="20"/>
      <c r="AG55" s="20"/>
      <c r="AH55" s="15">
        <f t="shared" ref="AH55" si="168">SUM(AE55:AG55)</f>
        <v>0</v>
      </c>
      <c r="AI55" s="43">
        <f t="shared" ref="AI55" si="169">SUM(V55,Z55,AD55,AH55)</f>
        <v>0</v>
      </c>
      <c r="AJ55" s="20"/>
      <c r="AK55" s="20"/>
      <c r="AL55" s="20"/>
      <c r="AM55" s="15">
        <f t="shared" si="157"/>
        <v>0</v>
      </c>
      <c r="AN55" s="20"/>
      <c r="AO55" s="20"/>
      <c r="AP55" s="20"/>
      <c r="AQ55" s="15">
        <f t="shared" si="158"/>
        <v>0</v>
      </c>
      <c r="AR55" s="20"/>
      <c r="AS55" s="20"/>
      <c r="AT55" s="20"/>
      <c r="AU55" s="15">
        <f t="shared" si="159"/>
        <v>0</v>
      </c>
      <c r="AV55" s="20"/>
      <c r="AW55" s="20"/>
      <c r="AX55" s="20"/>
      <c r="AY55" s="15">
        <f t="shared" si="160"/>
        <v>0</v>
      </c>
      <c r="AZ55" s="43">
        <f t="shared" si="161"/>
        <v>0</v>
      </c>
    </row>
    <row r="56" spans="1:52" x14ac:dyDescent="0.6">
      <c r="A56" s="13" t="s">
        <v>67</v>
      </c>
      <c r="B56" s="20"/>
      <c r="C56" s="20"/>
      <c r="D56" s="20"/>
      <c r="E56" s="15">
        <f t="shared" si="147"/>
        <v>0</v>
      </c>
      <c r="F56" s="20"/>
      <c r="G56" s="20"/>
      <c r="H56" s="20"/>
      <c r="I56" s="15">
        <f t="shared" si="148"/>
        <v>0</v>
      </c>
      <c r="J56" s="20"/>
      <c r="K56" s="20"/>
      <c r="L56" s="20"/>
      <c r="M56" s="15">
        <f t="shared" si="149"/>
        <v>0</v>
      </c>
      <c r="N56" s="20"/>
      <c r="O56" s="20"/>
      <c r="P56" s="20"/>
      <c r="Q56" s="15">
        <f t="shared" ref="Q56" si="170">SUM(N56:P56)</f>
        <v>0</v>
      </c>
      <c r="R56" s="43">
        <f t="shared" ref="R56" si="171">SUM(E56,I56,M56,Q56)</f>
        <v>0</v>
      </c>
      <c r="S56" s="20"/>
      <c r="T56" s="20"/>
      <c r="U56" s="20"/>
      <c r="V56" s="15">
        <f t="shared" si="152"/>
        <v>0</v>
      </c>
      <c r="W56" s="20"/>
      <c r="X56" s="20"/>
      <c r="Y56" s="20"/>
      <c r="Z56" s="15">
        <f t="shared" si="153"/>
        <v>0</v>
      </c>
      <c r="AA56" s="20"/>
      <c r="AB56" s="20"/>
      <c r="AC56" s="20"/>
      <c r="AD56" s="15">
        <f t="shared" si="154"/>
        <v>0</v>
      </c>
      <c r="AE56" s="20"/>
      <c r="AF56" s="20"/>
      <c r="AG56" s="20"/>
      <c r="AH56" s="15">
        <f t="shared" ref="AH56" si="172">SUM(AE56:AG56)</f>
        <v>0</v>
      </c>
      <c r="AI56" s="43">
        <f t="shared" ref="AI56" si="173">SUM(V56,Z56,AD56,AH56)</f>
        <v>0</v>
      </c>
      <c r="AJ56" s="20"/>
      <c r="AK56" s="20"/>
      <c r="AL56" s="20"/>
      <c r="AM56" s="15">
        <f t="shared" si="157"/>
        <v>0</v>
      </c>
      <c r="AN56" s="20"/>
      <c r="AO56" s="20"/>
      <c r="AP56" s="20"/>
      <c r="AQ56" s="15">
        <f t="shared" si="158"/>
        <v>0</v>
      </c>
      <c r="AR56" s="20"/>
      <c r="AS56" s="20"/>
      <c r="AT56" s="20"/>
      <c r="AU56" s="15">
        <f t="shared" si="159"/>
        <v>0</v>
      </c>
      <c r="AV56" s="20"/>
      <c r="AW56" s="20"/>
      <c r="AX56" s="20"/>
      <c r="AY56" s="15">
        <f t="shared" si="160"/>
        <v>0</v>
      </c>
      <c r="AZ56" s="43">
        <f t="shared" si="161"/>
        <v>0</v>
      </c>
    </row>
    <row r="57" spans="1:52" x14ac:dyDescent="0.6">
      <c r="A57" s="13" t="s">
        <v>67</v>
      </c>
      <c r="B57" s="20"/>
      <c r="C57" s="20"/>
      <c r="D57" s="20"/>
      <c r="E57" s="15">
        <f t="shared" si="147"/>
        <v>0</v>
      </c>
      <c r="F57" s="20"/>
      <c r="G57" s="20"/>
      <c r="H57" s="20"/>
      <c r="I57" s="15">
        <f t="shared" si="148"/>
        <v>0</v>
      </c>
      <c r="J57" s="20"/>
      <c r="K57" s="20"/>
      <c r="L57" s="20"/>
      <c r="M57" s="15">
        <f t="shared" si="149"/>
        <v>0</v>
      </c>
      <c r="N57" s="20"/>
      <c r="O57" s="20"/>
      <c r="P57" s="20"/>
      <c r="Q57" s="15">
        <f t="shared" si="150"/>
        <v>0</v>
      </c>
      <c r="R57" s="43">
        <f t="shared" si="151"/>
        <v>0</v>
      </c>
      <c r="S57" s="20"/>
      <c r="T57" s="20"/>
      <c r="U57" s="20"/>
      <c r="V57" s="15">
        <f t="shared" si="152"/>
        <v>0</v>
      </c>
      <c r="W57" s="20"/>
      <c r="X57" s="20"/>
      <c r="Y57" s="20"/>
      <c r="Z57" s="15">
        <f t="shared" si="153"/>
        <v>0</v>
      </c>
      <c r="AA57" s="20"/>
      <c r="AB57" s="20"/>
      <c r="AC57" s="20"/>
      <c r="AD57" s="15">
        <f t="shared" si="154"/>
        <v>0</v>
      </c>
      <c r="AE57" s="20"/>
      <c r="AF57" s="20"/>
      <c r="AG57" s="20"/>
      <c r="AH57" s="15">
        <f t="shared" si="155"/>
        <v>0</v>
      </c>
      <c r="AI57" s="43">
        <f t="shared" si="156"/>
        <v>0</v>
      </c>
      <c r="AJ57" s="20"/>
      <c r="AK57" s="20"/>
      <c r="AL57" s="20"/>
      <c r="AM57" s="15">
        <f t="shared" si="157"/>
        <v>0</v>
      </c>
      <c r="AN57" s="20"/>
      <c r="AO57" s="20"/>
      <c r="AP57" s="20"/>
      <c r="AQ57" s="15">
        <f t="shared" si="158"/>
        <v>0</v>
      </c>
      <c r="AR57" s="20"/>
      <c r="AS57" s="20"/>
      <c r="AT57" s="20"/>
      <c r="AU57" s="15">
        <f t="shared" si="159"/>
        <v>0</v>
      </c>
      <c r="AV57" s="20"/>
      <c r="AW57" s="20"/>
      <c r="AX57" s="20"/>
      <c r="AY57" s="15">
        <f t="shared" si="160"/>
        <v>0</v>
      </c>
      <c r="AZ57" s="43">
        <f t="shared" si="161"/>
        <v>0</v>
      </c>
    </row>
    <row r="58" spans="1:52" s="54" customFormat="1" ht="28.5" x14ac:dyDescent="0.65">
      <c r="A58" s="50" t="s">
        <v>68</v>
      </c>
      <c r="B58" s="57">
        <f>SUM(B48:B57)</f>
        <v>0</v>
      </c>
      <c r="C58" s="57">
        <f t="shared" ref="C58:D58" si="174">SUM(C48:C57)</f>
        <v>0</v>
      </c>
      <c r="D58" s="57">
        <f t="shared" si="174"/>
        <v>0</v>
      </c>
      <c r="E58" s="52">
        <f>SUM(B58:D58)</f>
        <v>0</v>
      </c>
      <c r="F58" s="57">
        <f>SUM(F48:F57)</f>
        <v>0</v>
      </c>
      <c r="G58" s="57">
        <f t="shared" ref="G58" si="175">SUM(G48:G57)</f>
        <v>0</v>
      </c>
      <c r="H58" s="57">
        <f t="shared" ref="H58" si="176">SUM(H48:H57)</f>
        <v>0</v>
      </c>
      <c r="I58" s="52">
        <f>SUM(F58:H58)</f>
        <v>0</v>
      </c>
      <c r="J58" s="57">
        <f>SUM(J48:J57)</f>
        <v>0</v>
      </c>
      <c r="K58" s="57">
        <f t="shared" ref="K58" si="177">SUM(K48:K57)</f>
        <v>0</v>
      </c>
      <c r="L58" s="57">
        <f t="shared" ref="L58" si="178">SUM(L48:L57)</f>
        <v>0</v>
      </c>
      <c r="M58" s="52">
        <f>SUM(J58:L58)</f>
        <v>0</v>
      </c>
      <c r="N58" s="57">
        <f>SUM(N48:N57)</f>
        <v>0</v>
      </c>
      <c r="O58" s="57">
        <f t="shared" ref="O58" si="179">SUM(O48:O57)</f>
        <v>0</v>
      </c>
      <c r="P58" s="57">
        <f t="shared" ref="P58" si="180">SUM(P48:P57)</f>
        <v>0</v>
      </c>
      <c r="Q58" s="52">
        <f>SUM(N58:P58)</f>
        <v>0</v>
      </c>
      <c r="R58" s="56">
        <f t="shared" si="151"/>
        <v>0</v>
      </c>
      <c r="S58" s="57">
        <f>SUM(S48:S57)</f>
        <v>0</v>
      </c>
      <c r="T58" s="57">
        <f t="shared" ref="T58" si="181">SUM(T48:T57)</f>
        <v>0</v>
      </c>
      <c r="U58" s="57">
        <f t="shared" ref="U58" si="182">SUM(U48:U57)</f>
        <v>0</v>
      </c>
      <c r="V58" s="52">
        <f>SUM(S58:U58)</f>
        <v>0</v>
      </c>
      <c r="W58" s="57">
        <f>SUM(W48:W57)</f>
        <v>0</v>
      </c>
      <c r="X58" s="57">
        <f t="shared" ref="X58" si="183">SUM(X48:X57)</f>
        <v>0</v>
      </c>
      <c r="Y58" s="57">
        <f t="shared" ref="Y58" si="184">SUM(Y48:Y57)</f>
        <v>0</v>
      </c>
      <c r="Z58" s="52">
        <f>SUM(W58:Y58)</f>
        <v>0</v>
      </c>
      <c r="AA58" s="57">
        <f>SUM(AA48:AA57)</f>
        <v>0</v>
      </c>
      <c r="AB58" s="57">
        <f t="shared" ref="AB58" si="185">SUM(AB48:AB57)</f>
        <v>0</v>
      </c>
      <c r="AC58" s="57">
        <f t="shared" ref="AC58" si="186">SUM(AC48:AC57)</f>
        <v>0</v>
      </c>
      <c r="AD58" s="52">
        <f>SUM(AA58:AC58)</f>
        <v>0</v>
      </c>
      <c r="AE58" s="57">
        <f>SUM(AE48:AE57)</f>
        <v>0</v>
      </c>
      <c r="AF58" s="57">
        <f t="shared" ref="AF58" si="187">SUM(AF48:AF57)</f>
        <v>0</v>
      </c>
      <c r="AG58" s="57">
        <f t="shared" ref="AG58" si="188">SUM(AG48:AG57)</f>
        <v>0</v>
      </c>
      <c r="AH58" s="52">
        <f>SUM(AE58:AG58)</f>
        <v>0</v>
      </c>
      <c r="AI58" s="56">
        <f t="shared" si="156"/>
        <v>0</v>
      </c>
      <c r="AJ58" s="57">
        <f>SUM(AJ48:AJ57)</f>
        <v>0</v>
      </c>
      <c r="AK58" s="57">
        <f t="shared" ref="AK58:AL58" si="189">SUM(AK48:AK57)</f>
        <v>0</v>
      </c>
      <c r="AL58" s="57">
        <f t="shared" si="189"/>
        <v>0</v>
      </c>
      <c r="AM58" s="52">
        <f>SUM(AJ58:AL58)</f>
        <v>0</v>
      </c>
      <c r="AN58" s="57">
        <f>SUM(AN48:AN57)</f>
        <v>0</v>
      </c>
      <c r="AO58" s="57">
        <f t="shared" ref="AO58:AP58" si="190">SUM(AO48:AO57)</f>
        <v>0</v>
      </c>
      <c r="AP58" s="57">
        <f t="shared" si="190"/>
        <v>0</v>
      </c>
      <c r="AQ58" s="52">
        <f>SUM(AN58:AP58)</f>
        <v>0</v>
      </c>
      <c r="AR58" s="57">
        <f>SUM(AR48:AR57)</f>
        <v>0</v>
      </c>
      <c r="AS58" s="57">
        <f t="shared" ref="AS58:AT58" si="191">SUM(AS48:AS57)</f>
        <v>0</v>
      </c>
      <c r="AT58" s="57">
        <f t="shared" si="191"/>
        <v>0</v>
      </c>
      <c r="AU58" s="52">
        <f>SUM(AR58:AT58)</f>
        <v>0</v>
      </c>
      <c r="AV58" s="57">
        <f>SUM(AV48:AV57)</f>
        <v>0</v>
      </c>
      <c r="AW58" s="57">
        <f t="shared" ref="AW58:AX58" si="192">SUM(AW48:AW57)</f>
        <v>0</v>
      </c>
      <c r="AX58" s="57">
        <f t="shared" si="192"/>
        <v>0</v>
      </c>
      <c r="AY58" s="52">
        <f>SUM(AV58:AX58)</f>
        <v>0</v>
      </c>
      <c r="AZ58" s="56">
        <f t="shared" si="161"/>
        <v>0</v>
      </c>
    </row>
    <row r="59" spans="1:52" x14ac:dyDescent="0.6">
      <c r="A59" s="1"/>
      <c r="B59" s="1"/>
      <c r="C59" s="1"/>
      <c r="D59" s="1"/>
      <c r="E59" s="8"/>
      <c r="F59" s="1"/>
      <c r="G59" s="1"/>
      <c r="H59" s="1"/>
      <c r="I59" s="8"/>
      <c r="J59" s="1"/>
      <c r="K59" s="1"/>
      <c r="L59" s="1"/>
      <c r="M59" s="8"/>
      <c r="N59" s="1"/>
      <c r="O59" s="1"/>
      <c r="P59" s="1"/>
      <c r="Q59" s="8"/>
      <c r="R59" s="45"/>
      <c r="S59" s="1"/>
      <c r="T59" s="1"/>
      <c r="U59" s="1"/>
      <c r="V59" s="8"/>
      <c r="W59" s="1"/>
      <c r="X59" s="1"/>
      <c r="Y59" s="1"/>
      <c r="Z59" s="8"/>
      <c r="AA59" s="1"/>
      <c r="AB59" s="1"/>
      <c r="AC59" s="1"/>
      <c r="AD59" s="8"/>
      <c r="AE59" s="1"/>
      <c r="AF59" s="1"/>
      <c r="AG59" s="1"/>
      <c r="AH59" s="8"/>
      <c r="AI59" s="45"/>
      <c r="AJ59" s="1"/>
      <c r="AK59" s="1"/>
      <c r="AL59" s="1"/>
      <c r="AM59" s="8"/>
      <c r="AN59" s="1"/>
      <c r="AO59" s="1"/>
      <c r="AP59" s="1"/>
      <c r="AQ59" s="8"/>
      <c r="AR59" s="1"/>
      <c r="AS59" s="1"/>
      <c r="AT59" s="1"/>
      <c r="AU59" s="8"/>
      <c r="AV59" s="1"/>
      <c r="AW59" s="1"/>
      <c r="AX59" s="1"/>
      <c r="AY59" s="8"/>
      <c r="AZ59" s="45"/>
    </row>
    <row r="60" spans="1:52" x14ac:dyDescent="0.6">
      <c r="A60" s="7" t="s">
        <v>69</v>
      </c>
      <c r="B60" s="1"/>
      <c r="C60" s="1"/>
      <c r="D60" s="1"/>
      <c r="E60" s="8"/>
      <c r="F60" s="1"/>
      <c r="G60" s="1"/>
      <c r="H60" s="1"/>
      <c r="I60" s="8"/>
      <c r="J60" s="1"/>
      <c r="K60" s="1"/>
      <c r="L60" s="1"/>
      <c r="M60" s="8"/>
      <c r="N60" s="1"/>
      <c r="O60" s="1"/>
      <c r="P60" s="1"/>
      <c r="Q60" s="8"/>
      <c r="R60" s="45"/>
      <c r="S60" s="1"/>
      <c r="T60" s="1"/>
      <c r="U60" s="1"/>
      <c r="V60" s="8"/>
      <c r="W60" s="1"/>
      <c r="X60" s="1"/>
      <c r="Y60" s="1"/>
      <c r="Z60" s="8"/>
      <c r="AA60" s="1"/>
      <c r="AB60" s="1"/>
      <c r="AC60" s="1"/>
      <c r="AD60" s="8"/>
      <c r="AE60" s="1"/>
      <c r="AF60" s="1"/>
      <c r="AG60" s="1"/>
      <c r="AH60" s="8"/>
      <c r="AI60" s="45"/>
      <c r="AJ60" s="1"/>
      <c r="AK60" s="1"/>
      <c r="AL60" s="1"/>
      <c r="AM60" s="8"/>
      <c r="AN60" s="1"/>
      <c r="AO60" s="1"/>
      <c r="AP60" s="1"/>
      <c r="AQ60" s="8"/>
      <c r="AR60" s="1"/>
      <c r="AS60" s="1"/>
      <c r="AT60" s="1"/>
      <c r="AU60" s="8"/>
      <c r="AV60" s="1"/>
      <c r="AW60" s="1"/>
      <c r="AX60" s="1"/>
      <c r="AY60" s="8"/>
      <c r="AZ60" s="45"/>
    </row>
    <row r="61" spans="1:52" x14ac:dyDescent="0.6">
      <c r="A61" s="13" t="s">
        <v>89</v>
      </c>
      <c r="B61" s="20"/>
      <c r="C61" s="20"/>
      <c r="D61" s="20"/>
      <c r="E61" s="15">
        <f t="shared" ref="E61:E62" si="193">SUM(B61:D61)</f>
        <v>0</v>
      </c>
      <c r="F61" s="20"/>
      <c r="G61" s="20"/>
      <c r="H61" s="20"/>
      <c r="I61" s="15">
        <f t="shared" ref="I61:I62" si="194">SUM(F61:H61)</f>
        <v>0</v>
      </c>
      <c r="J61" s="20"/>
      <c r="K61" s="20"/>
      <c r="L61" s="20"/>
      <c r="M61" s="15">
        <f t="shared" ref="M61:M62" si="195">SUM(J61:L61)</f>
        <v>0</v>
      </c>
      <c r="N61" s="20"/>
      <c r="O61" s="20"/>
      <c r="P61" s="20"/>
      <c r="Q61" s="15">
        <f t="shared" ref="Q61:Q62" si="196">SUM(N61:P61)</f>
        <v>0</v>
      </c>
      <c r="R61" s="43">
        <f t="shared" ref="R61:R62" si="197">SUM(E61,I61,M61,Q61)</f>
        <v>0</v>
      </c>
      <c r="S61" s="20"/>
      <c r="T61" s="20"/>
      <c r="U61" s="20"/>
      <c r="V61" s="15">
        <f t="shared" ref="V61:V62" si="198">SUM(S61:U61)</f>
        <v>0</v>
      </c>
      <c r="W61" s="20"/>
      <c r="X61" s="20"/>
      <c r="Y61" s="20"/>
      <c r="Z61" s="15">
        <f t="shared" ref="Z61:Z62" si="199">SUM(W61:Y61)</f>
        <v>0</v>
      </c>
      <c r="AA61" s="20"/>
      <c r="AB61" s="20"/>
      <c r="AC61" s="20"/>
      <c r="AD61" s="15">
        <f t="shared" ref="AD61:AD62" si="200">SUM(AA61:AC61)</f>
        <v>0</v>
      </c>
      <c r="AE61" s="20"/>
      <c r="AF61" s="20"/>
      <c r="AG61" s="20"/>
      <c r="AH61" s="15">
        <f t="shared" ref="AH61:AH62" si="201">SUM(AE61:AG61)</f>
        <v>0</v>
      </c>
      <c r="AI61" s="43">
        <f t="shared" ref="AI61:AI62" si="202">SUM(V61,Z61,AD61,AH61)</f>
        <v>0</v>
      </c>
      <c r="AJ61" s="20"/>
      <c r="AK61" s="20"/>
      <c r="AL61" s="20"/>
      <c r="AM61" s="15">
        <f t="shared" ref="AM61:AM62" si="203">SUM(AJ61:AL61)</f>
        <v>0</v>
      </c>
      <c r="AN61" s="20"/>
      <c r="AO61" s="20"/>
      <c r="AP61" s="20"/>
      <c r="AQ61" s="15">
        <f t="shared" ref="AQ61:AQ62" si="204">SUM(AN61:AP61)</f>
        <v>0</v>
      </c>
      <c r="AR61" s="20"/>
      <c r="AS61" s="20"/>
      <c r="AT61" s="20"/>
      <c r="AU61" s="15">
        <f t="shared" ref="AU61:AU62" si="205">SUM(AR61:AT61)</f>
        <v>0</v>
      </c>
      <c r="AV61" s="20"/>
      <c r="AW61" s="20"/>
      <c r="AX61" s="20"/>
      <c r="AY61" s="15">
        <f t="shared" ref="AY61:AY62" si="206">SUM(AV61:AX61)</f>
        <v>0</v>
      </c>
      <c r="AZ61" s="43">
        <f t="shared" ref="AZ61:AZ62" si="207">SUM(AM61,AQ61,AU61,AY61)</f>
        <v>0</v>
      </c>
    </row>
    <row r="62" spans="1:52" s="54" customFormat="1" ht="28.5" x14ac:dyDescent="0.65">
      <c r="A62" s="50" t="s">
        <v>47</v>
      </c>
      <c r="B62" s="57">
        <f>SUM(B61)</f>
        <v>0</v>
      </c>
      <c r="C62" s="57">
        <f t="shared" ref="C62:D62" si="208">SUM(C61)</f>
        <v>0</v>
      </c>
      <c r="D62" s="57">
        <f t="shared" si="208"/>
        <v>0</v>
      </c>
      <c r="E62" s="52">
        <f t="shared" si="193"/>
        <v>0</v>
      </c>
      <c r="F62" s="57">
        <f>SUM(F61)</f>
        <v>0</v>
      </c>
      <c r="G62" s="57">
        <f t="shared" ref="G62" si="209">SUM(G61)</f>
        <v>0</v>
      </c>
      <c r="H62" s="57">
        <f t="shared" ref="H62" si="210">SUM(H61)</f>
        <v>0</v>
      </c>
      <c r="I62" s="52">
        <f t="shared" si="194"/>
        <v>0</v>
      </c>
      <c r="J62" s="57">
        <f>SUM(J61)</f>
        <v>0</v>
      </c>
      <c r="K62" s="57">
        <f t="shared" ref="K62" si="211">SUM(K61)</f>
        <v>0</v>
      </c>
      <c r="L62" s="57">
        <f t="shared" ref="L62" si="212">SUM(L61)</f>
        <v>0</v>
      </c>
      <c r="M62" s="52">
        <f t="shared" si="195"/>
        <v>0</v>
      </c>
      <c r="N62" s="57">
        <f>SUM(N61)</f>
        <v>0</v>
      </c>
      <c r="O62" s="57">
        <f t="shared" ref="O62" si="213">SUM(O61)</f>
        <v>0</v>
      </c>
      <c r="P62" s="57">
        <f t="shared" ref="P62" si="214">SUM(P61)</f>
        <v>0</v>
      </c>
      <c r="Q62" s="52">
        <f t="shared" si="196"/>
        <v>0</v>
      </c>
      <c r="R62" s="56">
        <f t="shared" si="197"/>
        <v>0</v>
      </c>
      <c r="S62" s="57">
        <f>SUM(S61)</f>
        <v>0</v>
      </c>
      <c r="T62" s="57">
        <f t="shared" ref="T62" si="215">SUM(T61)</f>
        <v>0</v>
      </c>
      <c r="U62" s="57">
        <f t="shared" ref="U62" si="216">SUM(U61)</f>
        <v>0</v>
      </c>
      <c r="V62" s="52">
        <f t="shared" si="198"/>
        <v>0</v>
      </c>
      <c r="W62" s="57">
        <f>SUM(W61)</f>
        <v>0</v>
      </c>
      <c r="X62" s="57">
        <f t="shared" ref="X62" si="217">SUM(X61)</f>
        <v>0</v>
      </c>
      <c r="Y62" s="57">
        <f t="shared" ref="Y62" si="218">SUM(Y61)</f>
        <v>0</v>
      </c>
      <c r="Z62" s="52">
        <f t="shared" si="199"/>
        <v>0</v>
      </c>
      <c r="AA62" s="57">
        <f>SUM(AA61)</f>
        <v>0</v>
      </c>
      <c r="AB62" s="57">
        <f t="shared" ref="AB62" si="219">SUM(AB61)</f>
        <v>0</v>
      </c>
      <c r="AC62" s="57">
        <f t="shared" ref="AC62" si="220">SUM(AC61)</f>
        <v>0</v>
      </c>
      <c r="AD62" s="52">
        <f t="shared" si="200"/>
        <v>0</v>
      </c>
      <c r="AE62" s="57">
        <f>SUM(AE61)</f>
        <v>0</v>
      </c>
      <c r="AF62" s="57">
        <f t="shared" ref="AF62" si="221">SUM(AF61)</f>
        <v>0</v>
      </c>
      <c r="AG62" s="57">
        <f t="shared" ref="AG62" si="222">SUM(AG61)</f>
        <v>0</v>
      </c>
      <c r="AH62" s="52">
        <f t="shared" si="201"/>
        <v>0</v>
      </c>
      <c r="AI62" s="56">
        <f t="shared" si="202"/>
        <v>0</v>
      </c>
      <c r="AJ62" s="57">
        <f>SUM(AJ61)</f>
        <v>0</v>
      </c>
      <c r="AK62" s="57">
        <f t="shared" ref="AK62:AL62" si="223">SUM(AK61)</f>
        <v>0</v>
      </c>
      <c r="AL62" s="57">
        <f t="shared" si="223"/>
        <v>0</v>
      </c>
      <c r="AM62" s="52">
        <f t="shared" si="203"/>
        <v>0</v>
      </c>
      <c r="AN62" s="57">
        <f>SUM(AN61)</f>
        <v>0</v>
      </c>
      <c r="AO62" s="57">
        <f t="shared" ref="AO62:AP62" si="224">SUM(AO61)</f>
        <v>0</v>
      </c>
      <c r="AP62" s="57">
        <f t="shared" si="224"/>
        <v>0</v>
      </c>
      <c r="AQ62" s="52">
        <f t="shared" si="204"/>
        <v>0</v>
      </c>
      <c r="AR62" s="57">
        <f>SUM(AR61)</f>
        <v>0</v>
      </c>
      <c r="AS62" s="57">
        <f t="shared" ref="AS62:AT62" si="225">SUM(AS61)</f>
        <v>0</v>
      </c>
      <c r="AT62" s="57">
        <f t="shared" si="225"/>
        <v>0</v>
      </c>
      <c r="AU62" s="52">
        <f t="shared" si="205"/>
        <v>0</v>
      </c>
      <c r="AV62" s="57">
        <f>SUM(AV61)</f>
        <v>0</v>
      </c>
      <c r="AW62" s="57">
        <f t="shared" ref="AW62:AX62" si="226">SUM(AW61)</f>
        <v>0</v>
      </c>
      <c r="AX62" s="57">
        <f t="shared" si="226"/>
        <v>0</v>
      </c>
      <c r="AY62" s="52">
        <f t="shared" si="206"/>
        <v>0</v>
      </c>
      <c r="AZ62" s="56">
        <f t="shared" si="207"/>
        <v>0</v>
      </c>
    </row>
    <row r="63" spans="1:52" x14ac:dyDescent="0.6">
      <c r="A63" s="1"/>
      <c r="B63" s="1"/>
      <c r="C63" s="1"/>
      <c r="D63" s="1"/>
      <c r="E63" s="8"/>
      <c r="F63" s="1"/>
      <c r="G63" s="1"/>
      <c r="H63" s="1"/>
      <c r="I63" s="8"/>
      <c r="J63" s="1"/>
      <c r="K63" s="1"/>
      <c r="L63" s="1"/>
      <c r="M63" s="8"/>
      <c r="N63" s="1"/>
      <c r="O63" s="1"/>
      <c r="P63" s="1"/>
      <c r="Q63" s="8"/>
      <c r="R63" s="45"/>
      <c r="S63" s="1"/>
      <c r="T63" s="1"/>
      <c r="U63" s="1"/>
      <c r="V63" s="8"/>
      <c r="W63" s="1"/>
      <c r="X63" s="1"/>
      <c r="Y63" s="1"/>
      <c r="Z63" s="8"/>
      <c r="AA63" s="1"/>
      <c r="AB63" s="1"/>
      <c r="AC63" s="1"/>
      <c r="AD63" s="8"/>
      <c r="AE63" s="1"/>
      <c r="AF63" s="1"/>
      <c r="AG63" s="1"/>
      <c r="AH63" s="8"/>
      <c r="AI63" s="45"/>
      <c r="AJ63" s="1"/>
      <c r="AK63" s="1"/>
      <c r="AL63" s="1"/>
      <c r="AM63" s="8"/>
      <c r="AN63" s="1"/>
      <c r="AO63" s="1"/>
      <c r="AP63" s="1"/>
      <c r="AQ63" s="8"/>
      <c r="AR63" s="1"/>
      <c r="AS63" s="1"/>
      <c r="AT63" s="1"/>
      <c r="AU63" s="8"/>
      <c r="AV63" s="1"/>
      <c r="AW63" s="1"/>
      <c r="AX63" s="1"/>
      <c r="AY63" s="8"/>
      <c r="AZ63" s="45"/>
    </row>
    <row r="64" spans="1:52" x14ac:dyDescent="0.6">
      <c r="A64" s="1"/>
      <c r="B64" s="1"/>
      <c r="C64" s="1"/>
      <c r="D64" s="1"/>
      <c r="E64" s="8"/>
      <c r="F64" s="1"/>
      <c r="G64" s="1"/>
      <c r="H64" s="1"/>
      <c r="I64" s="8"/>
      <c r="J64" s="1"/>
      <c r="K64" s="1"/>
      <c r="L64" s="1"/>
      <c r="M64" s="8"/>
      <c r="N64" s="1"/>
      <c r="O64" s="1"/>
      <c r="P64" s="1"/>
      <c r="Q64" s="8"/>
      <c r="R64" s="45"/>
      <c r="S64" s="1"/>
      <c r="T64" s="1"/>
      <c r="U64" s="1"/>
      <c r="V64" s="8"/>
      <c r="W64" s="1"/>
      <c r="X64" s="1"/>
      <c r="Y64" s="1"/>
      <c r="Z64" s="8"/>
      <c r="AA64" s="1"/>
      <c r="AB64" s="1"/>
      <c r="AC64" s="1"/>
      <c r="AD64" s="8"/>
      <c r="AE64" s="1"/>
      <c r="AF64" s="1"/>
      <c r="AG64" s="1"/>
      <c r="AH64" s="8"/>
      <c r="AI64" s="45"/>
      <c r="AJ64" s="1"/>
      <c r="AK64" s="1"/>
      <c r="AL64" s="1"/>
      <c r="AM64" s="8"/>
      <c r="AN64" s="1"/>
      <c r="AO64" s="1"/>
      <c r="AP64" s="1"/>
      <c r="AQ64" s="8"/>
      <c r="AR64" s="1"/>
      <c r="AS64" s="1"/>
      <c r="AT64" s="1"/>
      <c r="AU64" s="8"/>
      <c r="AV64" s="1"/>
      <c r="AW64" s="1"/>
      <c r="AX64" s="1"/>
      <c r="AY64" s="8"/>
      <c r="AZ64" s="45"/>
    </row>
    <row r="65" spans="1:52" s="31" customFormat="1" ht="31" x14ac:dyDescent="0.7">
      <c r="A65" s="58" t="s">
        <v>70</v>
      </c>
      <c r="B65" s="59">
        <f>SUM(B13,B18,B26,B31)-SUM(B44,B58,B62)</f>
        <v>0</v>
      </c>
      <c r="C65" s="59">
        <f t="shared" ref="C65:L65" si="227">SUM(C13,C18,C26,C31)-SUM(C44,C58,C62)</f>
        <v>0</v>
      </c>
      <c r="D65" s="59">
        <f t="shared" si="227"/>
        <v>0</v>
      </c>
      <c r="E65" s="60">
        <f>D65</f>
        <v>0</v>
      </c>
      <c r="F65" s="59">
        <f t="shared" si="227"/>
        <v>0</v>
      </c>
      <c r="G65" s="59">
        <f t="shared" si="227"/>
        <v>0</v>
      </c>
      <c r="H65" s="59">
        <f t="shared" si="227"/>
        <v>0</v>
      </c>
      <c r="I65" s="60">
        <f>H65</f>
        <v>0</v>
      </c>
      <c r="J65" s="59">
        <f t="shared" si="227"/>
        <v>0</v>
      </c>
      <c r="K65" s="59">
        <f t="shared" si="227"/>
        <v>0</v>
      </c>
      <c r="L65" s="59">
        <f t="shared" si="227"/>
        <v>0</v>
      </c>
      <c r="M65" s="60">
        <f>L65</f>
        <v>0</v>
      </c>
      <c r="N65" s="59">
        <f t="shared" ref="N65:P65" si="228">SUM(N13,N18,N26,N31)-SUM(N44,N58,N62)</f>
        <v>0</v>
      </c>
      <c r="O65" s="59">
        <f t="shared" si="228"/>
        <v>0</v>
      </c>
      <c r="P65" s="59">
        <f t="shared" si="228"/>
        <v>0</v>
      </c>
      <c r="Q65" s="60">
        <f>P65</f>
        <v>0</v>
      </c>
      <c r="R65" s="61">
        <f>Q65</f>
        <v>0</v>
      </c>
      <c r="S65" s="59">
        <f>SUM(S13,S18,S26,S31)-SUM(S44,S58,S62)</f>
        <v>0</v>
      </c>
      <c r="T65" s="59">
        <f>SUM(T13,T18,T26,T31)-SUM(T44,T58,T62)</f>
        <v>0</v>
      </c>
      <c r="U65" s="59">
        <f t="shared" ref="U65" si="229">SUM(U13,U18,U26,U31)-SUM(U44,U58,U62)</f>
        <v>0</v>
      </c>
      <c r="V65" s="60">
        <f>U65</f>
        <v>0</v>
      </c>
      <c r="W65" s="59">
        <f t="shared" ref="W65:Y65" si="230">SUM(W13,W18,W26,W31)-SUM(W44,W58,W62)</f>
        <v>0</v>
      </c>
      <c r="X65" s="59">
        <f t="shared" si="230"/>
        <v>0</v>
      </c>
      <c r="Y65" s="59">
        <f t="shared" si="230"/>
        <v>0</v>
      </c>
      <c r="Z65" s="60">
        <f>Y65</f>
        <v>0</v>
      </c>
      <c r="AA65" s="59">
        <f t="shared" ref="AA65:AC65" si="231">SUM(AA13,AA18,AA26,AA31)-SUM(AA44,AA58,AA62)</f>
        <v>0</v>
      </c>
      <c r="AB65" s="59">
        <f t="shared" si="231"/>
        <v>0</v>
      </c>
      <c r="AC65" s="59">
        <f t="shared" si="231"/>
        <v>0</v>
      </c>
      <c r="AD65" s="60">
        <f>AC65</f>
        <v>0</v>
      </c>
      <c r="AE65" s="59">
        <f t="shared" ref="AE65:AG65" si="232">SUM(AE13,AE18,AE26,AE31)-SUM(AE44,AE58,AE62)</f>
        <v>0</v>
      </c>
      <c r="AF65" s="59">
        <f t="shared" si="232"/>
        <v>0</v>
      </c>
      <c r="AG65" s="59">
        <f t="shared" si="232"/>
        <v>0</v>
      </c>
      <c r="AH65" s="60">
        <f>AG65</f>
        <v>0</v>
      </c>
      <c r="AI65" s="61">
        <f>AH65</f>
        <v>0</v>
      </c>
      <c r="AJ65" s="59">
        <f>SUM(AJ13,AJ18,AJ26,AJ31)-SUM(AJ44,AJ58,AJ62)</f>
        <v>0</v>
      </c>
      <c r="AK65" s="59">
        <f>SUM(AK13,AK18,AK26,AK31)-SUM(AK44,AK58,AK62)</f>
        <v>0</v>
      </c>
      <c r="AL65" s="59">
        <f t="shared" ref="AL65" si="233">SUM(AL13,AL18,AL26,AL31)-SUM(AL44,AL58,AL62)</f>
        <v>0</v>
      </c>
      <c r="AM65" s="60">
        <f>AL65</f>
        <v>0</v>
      </c>
      <c r="AN65" s="59">
        <f t="shared" ref="AN65:AP65" si="234">SUM(AN13,AN18,AN26,AN31)-SUM(AN44,AN58,AN62)</f>
        <v>0</v>
      </c>
      <c r="AO65" s="59">
        <f t="shared" si="234"/>
        <v>0</v>
      </c>
      <c r="AP65" s="59">
        <f t="shared" si="234"/>
        <v>0</v>
      </c>
      <c r="AQ65" s="60">
        <f>AP65</f>
        <v>0</v>
      </c>
      <c r="AR65" s="59">
        <f t="shared" ref="AR65:AT65" si="235">SUM(AR13,AR18,AR26,AR31)-SUM(AR44,AR58,AR62)</f>
        <v>0</v>
      </c>
      <c r="AS65" s="59">
        <f t="shared" si="235"/>
        <v>0</v>
      </c>
      <c r="AT65" s="59">
        <f t="shared" si="235"/>
        <v>0</v>
      </c>
      <c r="AU65" s="60">
        <f>AT65</f>
        <v>0</v>
      </c>
      <c r="AV65" s="59">
        <f t="shared" ref="AV65:AX65" si="236">SUM(AV13,AV18,AV26,AV31)-SUM(AV44,AV58,AV62)</f>
        <v>0</v>
      </c>
      <c r="AW65" s="59">
        <f t="shared" si="236"/>
        <v>0</v>
      </c>
      <c r="AX65" s="59">
        <f t="shared" si="236"/>
        <v>0</v>
      </c>
      <c r="AY65" s="60">
        <f>AX65</f>
        <v>0</v>
      </c>
      <c r="AZ65" s="61">
        <f>AY65</f>
        <v>0</v>
      </c>
    </row>
    <row r="66" spans="1:52" s="49" customFormat="1" x14ac:dyDescent="0.6">
      <c r="E66" s="48">
        <f>E13+SUM(E18,E26,E31)-SUM(E44,E58,E62)</f>
        <v>0</v>
      </c>
      <c r="I66" s="48">
        <f>I13+SUM(I18,I26,I31)-SUM(I44,I58,I62)</f>
        <v>0</v>
      </c>
      <c r="M66" s="48">
        <f>M13+SUM(M18,M26,M31)-SUM(M44,M58,M62)</f>
        <v>0</v>
      </c>
      <c r="Q66" s="48">
        <f>Q13+SUM(Q18,Q26,Q31)-SUM(Q44,Q58,Q62)</f>
        <v>0</v>
      </c>
      <c r="R66" s="48">
        <f>R13+SUM(R18,R26,R31-SUM(R44,R58,R62))</f>
        <v>0</v>
      </c>
      <c r="V66" s="48">
        <f>V13+SUM(V18,V26,V31)-SUM(V44,V58,V62)</f>
        <v>0</v>
      </c>
      <c r="Z66" s="48">
        <f>Z13+SUM(Z18,Z26,Z31)-SUM(Z44,Z58,Z62)</f>
        <v>0</v>
      </c>
      <c r="AD66" s="48">
        <f>AD13+SUM(AD18,AD26,AD31)-SUM(AD44,AD58,AD62)</f>
        <v>0</v>
      </c>
      <c r="AH66" s="48">
        <f>AH13+SUM(AH18,AH26,AH31)-SUM(AH44,AH58,AH62)</f>
        <v>0</v>
      </c>
      <c r="AI66" s="48">
        <f>AI13+SUM(AI18,AI26,AI31-SUM(AI44,AI58,AI62))</f>
        <v>0</v>
      </c>
      <c r="AM66" s="48">
        <f>AM13+SUM(AM18,AM26,AM31)-SUM(AM44,AM58,AM62)</f>
        <v>0</v>
      </c>
      <c r="AQ66" s="48">
        <f>AQ13+SUM(AQ18,AQ26,AQ31)-SUM(AQ44,AQ58,AQ62)</f>
        <v>0</v>
      </c>
      <c r="AU66" s="48">
        <f>AU13+SUM(AU18,AU26,AU31)-SUM(AU44,AU58,AU62)</f>
        <v>0</v>
      </c>
      <c r="AY66" s="48">
        <f>AY13+SUM(AY18,AY26,AY31)-SUM(AY44,AY58,AY62)</f>
        <v>0</v>
      </c>
      <c r="AZ66" s="48">
        <f>AZ13+SUM(AZ18,AZ26,AZ31-SUM(AZ44,AZ58,AZ62))</f>
        <v>0</v>
      </c>
    </row>
    <row r="67" spans="1:52" x14ac:dyDescent="0.6">
      <c r="A67" s="1"/>
      <c r="B67" s="1"/>
      <c r="C67" s="1"/>
      <c r="D67" s="1"/>
      <c r="E67" s="1" t="b">
        <f>E65=E66</f>
        <v>1</v>
      </c>
      <c r="F67" s="1"/>
      <c r="G67" s="1"/>
      <c r="H67" s="1"/>
      <c r="I67" s="1" t="b">
        <f>I65=I66</f>
        <v>1</v>
      </c>
      <c r="J67" s="1"/>
      <c r="K67" s="1"/>
      <c r="L67" s="1"/>
      <c r="M67" s="1" t="b">
        <f>M65=M66</f>
        <v>1</v>
      </c>
      <c r="N67" s="1"/>
      <c r="O67" s="1"/>
      <c r="P67" s="1"/>
      <c r="Q67" s="1" t="b">
        <f>Q65=Q66</f>
        <v>1</v>
      </c>
      <c r="R67" s="1" t="b">
        <f>R65=R66</f>
        <v>1</v>
      </c>
      <c r="S67" s="1"/>
      <c r="T67" s="1"/>
      <c r="U67" s="1"/>
      <c r="V67" s="1" t="b">
        <f>V65=V66</f>
        <v>1</v>
      </c>
      <c r="W67" s="1"/>
      <c r="X67" s="1"/>
      <c r="Y67" s="1"/>
      <c r="Z67" s="1" t="b">
        <f>Z65=Z66</f>
        <v>1</v>
      </c>
      <c r="AA67" s="1"/>
      <c r="AB67" s="1"/>
      <c r="AC67" s="1"/>
      <c r="AD67" s="1" t="b">
        <f>AD65=AD66</f>
        <v>1</v>
      </c>
      <c r="AE67" s="1"/>
      <c r="AF67" s="1"/>
      <c r="AG67" s="1"/>
      <c r="AH67" s="1" t="b">
        <f>AH65=AH66</f>
        <v>1</v>
      </c>
      <c r="AI67" s="1" t="b">
        <f>AI65=AI66</f>
        <v>1</v>
      </c>
      <c r="AJ67" s="1"/>
      <c r="AK67" s="1"/>
      <c r="AL67" s="1"/>
      <c r="AM67" s="1" t="b">
        <f>AM65=AM66</f>
        <v>1</v>
      </c>
      <c r="AN67" s="1"/>
      <c r="AO67" s="1"/>
      <c r="AP67" s="1"/>
      <c r="AQ67" s="1" t="b">
        <f>AQ65=AQ66</f>
        <v>1</v>
      </c>
      <c r="AR67" s="1"/>
      <c r="AS67" s="1"/>
      <c r="AT67" s="1"/>
      <c r="AU67" s="1" t="b">
        <f>AU65=AU66</f>
        <v>1</v>
      </c>
      <c r="AV67" s="1"/>
      <c r="AW67" s="1"/>
      <c r="AX67" s="1"/>
      <c r="AY67" s="1" t="b">
        <f>AY65=AY66</f>
        <v>1</v>
      </c>
      <c r="AZ67" s="1" t="b">
        <f>AZ65=AZ66</f>
        <v>1</v>
      </c>
    </row>
  </sheetData>
  <mergeCells count="9">
    <mergeCell ref="AJ3:AO3"/>
    <mergeCell ref="AJ5:AO5"/>
    <mergeCell ref="AJ9:AY9"/>
    <mergeCell ref="B9:Q9"/>
    <mergeCell ref="S9:AH9"/>
    <mergeCell ref="B3:G3"/>
    <mergeCell ref="B5:G5"/>
    <mergeCell ref="S3:X3"/>
    <mergeCell ref="S5:X5"/>
  </mergeCells>
  <conditionalFormatting sqref="E67">
    <cfRule type="cellIs" dxfId="23" priority="15" operator="equal">
      <formula>FALSE</formula>
    </cfRule>
  </conditionalFormatting>
  <conditionalFormatting sqref="I67">
    <cfRule type="cellIs" dxfId="22" priority="14" operator="equal">
      <formula>FALSE</formula>
    </cfRule>
  </conditionalFormatting>
  <conditionalFormatting sqref="M67">
    <cfRule type="cellIs" dxfId="21" priority="13" operator="equal">
      <formula>FALSE</formula>
    </cfRule>
  </conditionalFormatting>
  <conditionalFormatting sqref="Q67:R67">
    <cfRule type="cellIs" dxfId="20" priority="11" operator="equal">
      <formula>FALSE</formula>
    </cfRule>
  </conditionalFormatting>
  <conditionalFormatting sqref="V67">
    <cfRule type="cellIs" dxfId="19" priority="10" operator="equal">
      <formula>FALSE</formula>
    </cfRule>
  </conditionalFormatting>
  <conditionalFormatting sqref="Z67">
    <cfRule type="cellIs" dxfId="18" priority="9" operator="equal">
      <formula>FALSE</formula>
    </cfRule>
  </conditionalFormatting>
  <conditionalFormatting sqref="AD67">
    <cfRule type="cellIs" dxfId="17" priority="8" operator="equal">
      <formula>FALSE</formula>
    </cfRule>
  </conditionalFormatting>
  <conditionalFormatting sqref="AH67:AI67">
    <cfRule type="cellIs" dxfId="16" priority="6" operator="equal">
      <formula>FALSE</formula>
    </cfRule>
  </conditionalFormatting>
  <conditionalFormatting sqref="AM67">
    <cfRule type="cellIs" dxfId="15" priority="5" operator="equal">
      <formula>FALSE</formula>
    </cfRule>
  </conditionalFormatting>
  <conditionalFormatting sqref="AQ67">
    <cfRule type="cellIs" dxfId="14" priority="4" operator="equal">
      <formula>FALSE</formula>
    </cfRule>
  </conditionalFormatting>
  <conditionalFormatting sqref="AU67">
    <cfRule type="cellIs" dxfId="13" priority="3" operator="equal">
      <formula>FALSE</formula>
    </cfRule>
  </conditionalFormatting>
  <conditionalFormatting sqref="AY67:AZ67">
    <cfRule type="cellIs" dxfId="12" priority="1" operator="equal">
      <formula>FALSE</formula>
    </cfRule>
  </conditionalFormatting>
  <pageMargins left="0.7" right="0.7" top="0.75" bottom="0.75" header="0.3" footer="0.3"/>
  <pageSetup paperSize="9" scale="25" orientation="landscape" r:id="rId1"/>
  <colBreaks count="1" manualBreakCount="1">
    <brk id="1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W49"/>
  <sheetViews>
    <sheetView view="pageBreakPreview" zoomScale="20" zoomScaleNormal="70" zoomScaleSheetLayoutView="40" workbookViewId="0">
      <selection activeCell="B11" sqref="B11"/>
    </sheetView>
  </sheetViews>
  <sheetFormatPr defaultColWidth="9.08984375" defaultRowHeight="38.5" outlineLevelCol="2" x14ac:dyDescent="0.85"/>
  <cols>
    <col min="1" max="1" width="119.36328125" style="28" customWidth="1"/>
    <col min="2" max="4" width="39" style="28" customWidth="1" outlineLevel="2"/>
    <col min="5" max="5" width="39" style="28" customWidth="1"/>
    <col min="6" max="8" width="39" style="28" customWidth="1" outlineLevel="1"/>
    <col min="9" max="9" width="39" style="28" customWidth="1"/>
    <col min="10" max="12" width="39" style="28" customWidth="1" outlineLevel="1"/>
    <col min="13" max="13" width="39" style="28" customWidth="1"/>
    <col min="14" max="16" width="39" style="28" customWidth="1" outlineLevel="1"/>
    <col min="17" max="17" width="39" style="28" customWidth="1"/>
    <col min="18" max="20" width="39" style="28" customWidth="1" outlineLevel="1"/>
    <col min="21" max="21" width="39" style="28" customWidth="1"/>
    <col min="22" max="24" width="39" style="28" customWidth="1" outlineLevel="1"/>
    <col min="25" max="25" width="39" style="28" customWidth="1"/>
    <col min="26" max="28" width="39" style="28" customWidth="1" outlineLevel="1"/>
    <col min="29" max="29" width="39" style="28" customWidth="1"/>
    <col min="30" max="32" width="39" style="28" customWidth="1" outlineLevel="1"/>
    <col min="33" max="33" width="39" style="28" customWidth="1"/>
    <col min="34" max="36" width="39" style="28" customWidth="1" outlineLevel="1"/>
    <col min="37" max="37" width="39" style="28" customWidth="1"/>
    <col min="38" max="40" width="39" style="28" customWidth="1" outlineLevel="1"/>
    <col min="41" max="41" width="39" style="28" customWidth="1"/>
    <col min="42" max="44" width="39" style="28" customWidth="1" outlineLevel="1"/>
    <col min="45" max="45" width="39" style="28" customWidth="1"/>
    <col min="46" max="48" width="39" style="28" customWidth="1" outlineLevel="1"/>
    <col min="49" max="49" width="39" style="28" customWidth="1"/>
    <col min="50" max="50" width="22" style="28" customWidth="1"/>
    <col min="51" max="16384" width="9.08984375" style="28"/>
  </cols>
  <sheetData>
    <row r="2" spans="1:49" x14ac:dyDescent="0.85">
      <c r="B2" s="27" t="s">
        <v>71</v>
      </c>
      <c r="R2" s="27" t="s">
        <v>71</v>
      </c>
      <c r="AH2" s="27" t="s">
        <v>71</v>
      </c>
    </row>
    <row r="3" spans="1:49" x14ac:dyDescent="0.85">
      <c r="B3" s="29"/>
      <c r="C3" s="29"/>
      <c r="D3" s="29"/>
      <c r="E3" s="29"/>
      <c r="F3" s="29"/>
      <c r="G3" s="29"/>
      <c r="R3" s="29"/>
      <c r="S3" s="29"/>
      <c r="T3" s="29"/>
      <c r="U3" s="29"/>
      <c r="V3" s="29"/>
      <c r="W3" s="29"/>
      <c r="AH3" s="29"/>
      <c r="AI3" s="29"/>
      <c r="AJ3" s="29"/>
      <c r="AK3" s="29"/>
      <c r="AL3" s="29"/>
      <c r="AM3" s="29"/>
    </row>
    <row r="4" spans="1:49" ht="30.75" customHeight="1" x14ac:dyDescent="0.85">
      <c r="A4" s="67" t="s">
        <v>21</v>
      </c>
      <c r="B4" s="98">
        <f>'CASH FLOW'!B3:G3</f>
        <v>0</v>
      </c>
      <c r="C4" s="99"/>
      <c r="D4" s="99"/>
      <c r="E4" s="99"/>
      <c r="F4" s="99"/>
      <c r="G4" s="100"/>
      <c r="H4" s="68"/>
      <c r="R4" s="98">
        <f>B4</f>
        <v>0</v>
      </c>
      <c r="S4" s="99"/>
      <c r="T4" s="99"/>
      <c r="U4" s="99"/>
      <c r="V4" s="99"/>
      <c r="W4" s="100"/>
      <c r="AH4" s="98">
        <f>R4</f>
        <v>0</v>
      </c>
      <c r="AI4" s="99"/>
      <c r="AJ4" s="99"/>
      <c r="AK4" s="99"/>
      <c r="AL4" s="99"/>
      <c r="AM4" s="100"/>
    </row>
    <row r="5" spans="1:49" x14ac:dyDescent="0.85">
      <c r="A5" s="67"/>
      <c r="C5" s="29"/>
      <c r="D5" s="29"/>
      <c r="E5" s="29"/>
      <c r="F5" s="29"/>
      <c r="G5" s="29"/>
      <c r="S5" s="29"/>
      <c r="T5" s="29"/>
      <c r="U5" s="29"/>
      <c r="V5" s="29"/>
      <c r="W5" s="29"/>
      <c r="AI5" s="29"/>
      <c r="AJ5" s="29"/>
      <c r="AK5" s="29"/>
      <c r="AL5" s="29"/>
      <c r="AM5" s="29"/>
    </row>
    <row r="6" spans="1:49" ht="31.5" customHeight="1" x14ac:dyDescent="0.85">
      <c r="A6" s="69" t="s">
        <v>22</v>
      </c>
      <c r="B6" s="98">
        <f>'CASH FLOW'!B5:G5</f>
        <v>0</v>
      </c>
      <c r="C6" s="99"/>
      <c r="D6" s="99"/>
      <c r="E6" s="99"/>
      <c r="F6" s="99"/>
      <c r="G6" s="100"/>
      <c r="H6" s="68"/>
      <c r="R6" s="98">
        <f>B6</f>
        <v>0</v>
      </c>
      <c r="S6" s="99"/>
      <c r="T6" s="99"/>
      <c r="U6" s="99"/>
      <c r="V6" s="99"/>
      <c r="W6" s="100"/>
      <c r="AH6" s="98">
        <f>R6</f>
        <v>0</v>
      </c>
      <c r="AI6" s="99"/>
      <c r="AJ6" s="99"/>
      <c r="AK6" s="99"/>
      <c r="AL6" s="99"/>
      <c r="AM6" s="100"/>
    </row>
    <row r="7" spans="1:49" x14ac:dyDescent="0.85">
      <c r="B7" s="70"/>
      <c r="C7" s="67"/>
    </row>
    <row r="8" spans="1:49" x14ac:dyDescent="0.85"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</row>
    <row r="9" spans="1:49" x14ac:dyDescent="0.85">
      <c r="A9" s="72"/>
      <c r="B9" s="107" t="s">
        <v>23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9"/>
      <c r="R9" s="107" t="s">
        <v>24</v>
      </c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9"/>
      <c r="AH9" s="107" t="s">
        <v>25</v>
      </c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9"/>
    </row>
    <row r="10" spans="1:49" s="73" customFormat="1" x14ac:dyDescent="0.85">
      <c r="B10" s="74" t="s">
        <v>26</v>
      </c>
      <c r="C10" s="74" t="s">
        <v>27</v>
      </c>
      <c r="D10" s="74" t="s">
        <v>28</v>
      </c>
      <c r="E10" s="28"/>
      <c r="F10" s="74" t="s">
        <v>30</v>
      </c>
      <c r="G10" s="74" t="s">
        <v>31</v>
      </c>
      <c r="H10" s="74" t="s">
        <v>32</v>
      </c>
      <c r="I10" s="28"/>
      <c r="J10" s="74" t="s">
        <v>34</v>
      </c>
      <c r="K10" s="74" t="s">
        <v>35</v>
      </c>
      <c r="L10" s="74" t="s">
        <v>36</v>
      </c>
      <c r="M10" s="28"/>
      <c r="N10" s="74" t="s">
        <v>38</v>
      </c>
      <c r="O10" s="74" t="s">
        <v>39</v>
      </c>
      <c r="P10" s="74" t="s">
        <v>40</v>
      </c>
      <c r="Q10" s="28"/>
      <c r="R10" s="74" t="s">
        <v>26</v>
      </c>
      <c r="S10" s="74" t="s">
        <v>27</v>
      </c>
      <c r="T10" s="74" t="s">
        <v>28</v>
      </c>
      <c r="U10" s="28"/>
      <c r="V10" s="74" t="s">
        <v>30</v>
      </c>
      <c r="W10" s="74" t="s">
        <v>31</v>
      </c>
      <c r="X10" s="74" t="s">
        <v>32</v>
      </c>
      <c r="Y10" s="28"/>
      <c r="Z10" s="74" t="s">
        <v>34</v>
      </c>
      <c r="AA10" s="74" t="s">
        <v>35</v>
      </c>
      <c r="AB10" s="74" t="s">
        <v>36</v>
      </c>
      <c r="AC10" s="28"/>
      <c r="AD10" s="74" t="s">
        <v>38</v>
      </c>
      <c r="AE10" s="74" t="s">
        <v>39</v>
      </c>
      <c r="AF10" s="74" t="s">
        <v>40</v>
      </c>
      <c r="AG10" s="28"/>
      <c r="AH10" s="74" t="s">
        <v>26</v>
      </c>
      <c r="AI10" s="74" t="s">
        <v>27</v>
      </c>
      <c r="AJ10" s="74" t="s">
        <v>28</v>
      </c>
      <c r="AK10" s="28"/>
      <c r="AL10" s="74" t="s">
        <v>30</v>
      </c>
      <c r="AM10" s="74" t="s">
        <v>31</v>
      </c>
      <c r="AN10" s="74" t="s">
        <v>32</v>
      </c>
      <c r="AO10" s="28"/>
      <c r="AP10" s="74" t="s">
        <v>34</v>
      </c>
      <c r="AQ10" s="74" t="s">
        <v>35</v>
      </c>
      <c r="AR10" s="74" t="s">
        <v>36</v>
      </c>
      <c r="AS10" s="28"/>
      <c r="AT10" s="74" t="s">
        <v>38</v>
      </c>
      <c r="AU10" s="74" t="s">
        <v>39</v>
      </c>
      <c r="AV10" s="74" t="s">
        <v>40</v>
      </c>
      <c r="AW10" s="28"/>
    </row>
    <row r="11" spans="1:49" s="73" customFormat="1" x14ac:dyDescent="0.85">
      <c r="B11" s="75">
        <f>'CASH FLOW'!B11</f>
        <v>45231</v>
      </c>
      <c r="C11" s="75">
        <f>'CASH FLOW'!C11</f>
        <v>45291</v>
      </c>
      <c r="D11" s="75">
        <f>'CASH FLOW'!D11</f>
        <v>45322</v>
      </c>
      <c r="E11" s="75"/>
      <c r="F11" s="75">
        <f>'CASH FLOW'!F11</f>
        <v>45351</v>
      </c>
      <c r="G11" s="75">
        <f>'CASH FLOW'!G11</f>
        <v>45382</v>
      </c>
      <c r="H11" s="75">
        <f>'CASH FLOW'!H11</f>
        <v>45412</v>
      </c>
      <c r="I11" s="75"/>
      <c r="J11" s="75">
        <f>'CASH FLOW'!J11</f>
        <v>45443</v>
      </c>
      <c r="K11" s="75">
        <f>'CASH FLOW'!K11</f>
        <v>45473</v>
      </c>
      <c r="L11" s="75">
        <f>'CASH FLOW'!L11</f>
        <v>45504</v>
      </c>
      <c r="M11" s="75"/>
      <c r="N11" s="75">
        <f>'CASH FLOW'!N11</f>
        <v>45535</v>
      </c>
      <c r="O11" s="75">
        <f>'CASH FLOW'!O11</f>
        <v>45565</v>
      </c>
      <c r="P11" s="75">
        <f>'CASH FLOW'!P11</f>
        <v>45596</v>
      </c>
      <c r="Q11" s="75"/>
      <c r="R11" s="75">
        <f>'CASH FLOW'!S11</f>
        <v>45626</v>
      </c>
      <c r="S11" s="75">
        <f>'CASH FLOW'!T11</f>
        <v>45657</v>
      </c>
      <c r="T11" s="75">
        <f>'CASH FLOW'!U11</f>
        <v>45688</v>
      </c>
      <c r="U11" s="75"/>
      <c r="V11" s="75">
        <f>'CASH FLOW'!W11</f>
        <v>45716</v>
      </c>
      <c r="W11" s="75">
        <f>'CASH FLOW'!X11</f>
        <v>45747</v>
      </c>
      <c r="X11" s="75">
        <f>'CASH FLOW'!Y11</f>
        <v>45777</v>
      </c>
      <c r="Y11" s="75"/>
      <c r="Z11" s="75">
        <f>'CASH FLOW'!AA11</f>
        <v>45808</v>
      </c>
      <c r="AA11" s="75">
        <f>'CASH FLOW'!AB11</f>
        <v>45838</v>
      </c>
      <c r="AB11" s="75">
        <f>'CASH FLOW'!AC11</f>
        <v>45869</v>
      </c>
      <c r="AC11" s="75"/>
      <c r="AD11" s="75">
        <f>'CASH FLOW'!AE11</f>
        <v>45900</v>
      </c>
      <c r="AE11" s="75">
        <f>'CASH FLOW'!AF11</f>
        <v>45930</v>
      </c>
      <c r="AF11" s="75">
        <f>'CASH FLOW'!AG11</f>
        <v>45961</v>
      </c>
      <c r="AG11" s="75"/>
      <c r="AH11" s="75">
        <f>'CASH FLOW'!AI11</f>
        <v>0</v>
      </c>
      <c r="AI11" s="75">
        <f>'CASH FLOW'!AJ11</f>
        <v>45991</v>
      </c>
      <c r="AJ11" s="75">
        <f>'CASH FLOW'!AK11</f>
        <v>46022</v>
      </c>
      <c r="AK11" s="75"/>
      <c r="AL11" s="75">
        <f>'CASH FLOW'!AM11</f>
        <v>0</v>
      </c>
      <c r="AM11" s="75">
        <f>'CASH FLOW'!AN11</f>
        <v>46081</v>
      </c>
      <c r="AN11" s="75">
        <f>'CASH FLOW'!AO11</f>
        <v>46112</v>
      </c>
      <c r="AO11" s="75"/>
      <c r="AP11" s="75">
        <f>'CASH FLOW'!AQ11</f>
        <v>0</v>
      </c>
      <c r="AQ11" s="75">
        <f>'CASH FLOW'!AR11</f>
        <v>46173</v>
      </c>
      <c r="AR11" s="75">
        <f>'CASH FLOW'!AS11</f>
        <v>46203</v>
      </c>
      <c r="AS11" s="75"/>
      <c r="AT11" s="75">
        <f>'CASH FLOW'!AU11</f>
        <v>0</v>
      </c>
      <c r="AU11" s="75">
        <f>'CASH FLOW'!AV11</f>
        <v>46265</v>
      </c>
      <c r="AV11" s="75">
        <f>'CASH FLOW'!AW11</f>
        <v>46295</v>
      </c>
      <c r="AW11" s="75"/>
    </row>
    <row r="12" spans="1:49" ht="77" x14ac:dyDescent="0.85">
      <c r="A12" s="76" t="s">
        <v>72</v>
      </c>
    </row>
    <row r="13" spans="1:49" ht="48.75" customHeight="1" x14ac:dyDescent="0.85">
      <c r="A13" s="87" t="s">
        <v>73</v>
      </c>
    </row>
    <row r="14" spans="1:49" ht="48.75" customHeight="1" x14ac:dyDescent="0.85">
      <c r="A14" s="77" t="s">
        <v>74</v>
      </c>
      <c r="B14" s="77"/>
      <c r="C14" s="77"/>
      <c r="D14" s="77"/>
      <c r="F14" s="77"/>
      <c r="G14" s="77"/>
      <c r="H14" s="77"/>
      <c r="J14" s="77"/>
      <c r="K14" s="77"/>
      <c r="L14" s="77"/>
      <c r="N14" s="77"/>
      <c r="O14" s="77"/>
      <c r="P14" s="77"/>
      <c r="R14" s="77"/>
      <c r="S14" s="77"/>
      <c r="T14" s="77"/>
      <c r="V14" s="77"/>
      <c r="W14" s="77"/>
      <c r="X14" s="77"/>
      <c r="Z14" s="77"/>
      <c r="AA14" s="77"/>
      <c r="AB14" s="77"/>
      <c r="AD14" s="77"/>
      <c r="AE14" s="77"/>
      <c r="AF14" s="77"/>
      <c r="AH14" s="77"/>
      <c r="AI14" s="77"/>
      <c r="AJ14" s="77"/>
      <c r="AL14" s="77"/>
      <c r="AM14" s="77"/>
      <c r="AN14" s="77"/>
      <c r="AP14" s="77"/>
      <c r="AQ14" s="77"/>
      <c r="AR14" s="77"/>
      <c r="AT14" s="77"/>
      <c r="AU14" s="77"/>
      <c r="AV14" s="77"/>
    </row>
    <row r="15" spans="1:49" ht="48.75" customHeight="1" x14ac:dyDescent="0.85">
      <c r="A15" s="77" t="s">
        <v>75</v>
      </c>
      <c r="B15" s="77"/>
      <c r="C15" s="77"/>
      <c r="D15" s="77"/>
      <c r="F15" s="77"/>
      <c r="G15" s="77"/>
      <c r="H15" s="77"/>
      <c r="J15" s="77"/>
      <c r="K15" s="77"/>
      <c r="L15" s="77"/>
      <c r="N15" s="77"/>
      <c r="O15" s="77"/>
      <c r="P15" s="77"/>
      <c r="R15" s="77"/>
      <c r="S15" s="77"/>
      <c r="T15" s="77"/>
      <c r="V15" s="77"/>
      <c r="W15" s="77"/>
      <c r="X15" s="77"/>
      <c r="Z15" s="77"/>
      <c r="AA15" s="77"/>
      <c r="AB15" s="77"/>
      <c r="AD15" s="77"/>
      <c r="AE15" s="77"/>
      <c r="AF15" s="77"/>
      <c r="AH15" s="77"/>
      <c r="AI15" s="77"/>
      <c r="AJ15" s="77"/>
      <c r="AL15" s="77"/>
      <c r="AM15" s="77"/>
      <c r="AN15" s="77"/>
      <c r="AP15" s="77"/>
      <c r="AQ15" s="77"/>
      <c r="AR15" s="77"/>
      <c r="AT15" s="77"/>
      <c r="AU15" s="77"/>
      <c r="AV15" s="77"/>
    </row>
    <row r="16" spans="1:49" ht="48.75" customHeight="1" x14ac:dyDescent="0.85">
      <c r="A16" s="77" t="s">
        <v>76</v>
      </c>
      <c r="B16" s="77"/>
      <c r="C16" s="77"/>
      <c r="D16" s="77"/>
      <c r="F16" s="77"/>
      <c r="G16" s="77"/>
      <c r="H16" s="77"/>
      <c r="J16" s="77"/>
      <c r="K16" s="77"/>
      <c r="L16" s="77"/>
      <c r="N16" s="77"/>
      <c r="O16" s="77"/>
      <c r="P16" s="77"/>
      <c r="R16" s="77"/>
      <c r="S16" s="77"/>
      <c r="T16" s="77"/>
      <c r="V16" s="77"/>
      <c r="W16" s="77"/>
      <c r="X16" s="77"/>
      <c r="Z16" s="77"/>
      <c r="AA16" s="77"/>
      <c r="AB16" s="77"/>
      <c r="AD16" s="77"/>
      <c r="AE16" s="77"/>
      <c r="AF16" s="77"/>
      <c r="AH16" s="77"/>
      <c r="AI16" s="77"/>
      <c r="AJ16" s="77"/>
      <c r="AL16" s="77"/>
      <c r="AM16" s="77"/>
      <c r="AN16" s="77"/>
      <c r="AP16" s="77"/>
      <c r="AQ16" s="77"/>
      <c r="AR16" s="77"/>
      <c r="AT16" s="77"/>
      <c r="AU16" s="77"/>
      <c r="AV16" s="77"/>
    </row>
    <row r="17" spans="1:49" s="78" customFormat="1" ht="165.75" customHeight="1" x14ac:dyDescent="0.35">
      <c r="A17" s="86" t="s">
        <v>77</v>
      </c>
      <c r="B17" s="104" t="s">
        <v>78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4" t="s">
        <v>78</v>
      </c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4" t="s">
        <v>78</v>
      </c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</row>
    <row r="18" spans="1:49" ht="48.75" customHeight="1" x14ac:dyDescent="0.85">
      <c r="A18" s="87" t="s">
        <v>79</v>
      </c>
    </row>
    <row r="19" spans="1:49" ht="48.75" customHeight="1" x14ac:dyDescent="0.85">
      <c r="A19" s="77" t="s">
        <v>74</v>
      </c>
      <c r="B19" s="77"/>
      <c r="C19" s="77"/>
      <c r="D19" s="77"/>
      <c r="F19" s="77"/>
      <c r="G19" s="77"/>
      <c r="H19" s="77"/>
      <c r="J19" s="77"/>
      <c r="K19" s="77"/>
      <c r="L19" s="77"/>
      <c r="N19" s="77"/>
      <c r="O19" s="77"/>
      <c r="P19" s="77"/>
      <c r="R19" s="77"/>
      <c r="S19" s="77"/>
      <c r="T19" s="77"/>
      <c r="V19" s="77"/>
      <c r="W19" s="77"/>
      <c r="X19" s="77"/>
      <c r="Z19" s="77"/>
      <c r="AA19" s="77"/>
      <c r="AB19" s="77"/>
      <c r="AD19" s="77"/>
      <c r="AE19" s="77"/>
      <c r="AF19" s="77"/>
      <c r="AH19" s="77"/>
      <c r="AI19" s="77"/>
      <c r="AJ19" s="77"/>
      <c r="AL19" s="77"/>
      <c r="AM19" s="77"/>
      <c r="AN19" s="77"/>
      <c r="AP19" s="77"/>
      <c r="AQ19" s="77"/>
      <c r="AR19" s="77"/>
      <c r="AT19" s="77"/>
      <c r="AU19" s="77"/>
      <c r="AV19" s="77"/>
    </row>
    <row r="20" spans="1:49" ht="48.75" customHeight="1" x14ac:dyDescent="0.85">
      <c r="A20" s="77" t="s">
        <v>75</v>
      </c>
      <c r="B20" s="77"/>
      <c r="C20" s="77"/>
      <c r="D20" s="77"/>
      <c r="F20" s="77"/>
      <c r="G20" s="77"/>
      <c r="H20" s="77"/>
      <c r="J20" s="77"/>
      <c r="K20" s="77"/>
      <c r="L20" s="77"/>
      <c r="N20" s="77"/>
      <c r="O20" s="77"/>
      <c r="P20" s="77"/>
      <c r="R20" s="77"/>
      <c r="S20" s="77"/>
      <c r="T20" s="77"/>
      <c r="V20" s="77"/>
      <c r="W20" s="77"/>
      <c r="X20" s="77"/>
      <c r="Z20" s="77"/>
      <c r="AA20" s="77"/>
      <c r="AB20" s="77"/>
      <c r="AD20" s="77"/>
      <c r="AE20" s="77"/>
      <c r="AF20" s="77"/>
      <c r="AH20" s="77"/>
      <c r="AI20" s="77"/>
      <c r="AJ20" s="77"/>
      <c r="AL20" s="77"/>
      <c r="AM20" s="77"/>
      <c r="AN20" s="77"/>
      <c r="AP20" s="77"/>
      <c r="AQ20" s="77"/>
      <c r="AR20" s="77"/>
      <c r="AT20" s="77"/>
      <c r="AU20" s="77"/>
      <c r="AV20" s="77"/>
    </row>
    <row r="21" spans="1:49" ht="48.75" customHeight="1" x14ac:dyDescent="0.85">
      <c r="A21" s="77" t="s">
        <v>76</v>
      </c>
      <c r="B21" s="77"/>
      <c r="C21" s="77"/>
      <c r="D21" s="77"/>
      <c r="F21" s="77"/>
      <c r="G21" s="77"/>
      <c r="H21" s="77"/>
      <c r="J21" s="77"/>
      <c r="K21" s="77"/>
      <c r="L21" s="77"/>
      <c r="N21" s="77"/>
      <c r="O21" s="77"/>
      <c r="P21" s="77"/>
      <c r="R21" s="77"/>
      <c r="S21" s="77"/>
      <c r="T21" s="77"/>
      <c r="V21" s="77"/>
      <c r="W21" s="77"/>
      <c r="X21" s="77"/>
      <c r="Z21" s="77"/>
      <c r="AA21" s="77"/>
      <c r="AB21" s="77"/>
      <c r="AD21" s="77"/>
      <c r="AE21" s="77"/>
      <c r="AF21" s="77"/>
      <c r="AH21" s="77"/>
      <c r="AI21" s="77"/>
      <c r="AJ21" s="77"/>
      <c r="AL21" s="77"/>
      <c r="AM21" s="77"/>
      <c r="AN21" s="77"/>
      <c r="AP21" s="77"/>
      <c r="AQ21" s="77"/>
      <c r="AR21" s="77"/>
      <c r="AT21" s="77"/>
      <c r="AU21" s="77"/>
      <c r="AV21" s="77"/>
    </row>
    <row r="22" spans="1:49" s="78" customFormat="1" ht="165.75" customHeight="1" x14ac:dyDescent="0.35">
      <c r="A22" s="86" t="s">
        <v>77</v>
      </c>
      <c r="B22" s="104" t="s">
        <v>78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4" t="s">
        <v>78</v>
      </c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4" t="s">
        <v>78</v>
      </c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</row>
    <row r="23" spans="1:49" ht="48.75" customHeight="1" x14ac:dyDescent="0.85">
      <c r="A23" s="87" t="s">
        <v>80</v>
      </c>
    </row>
    <row r="24" spans="1:49" ht="48.75" customHeight="1" x14ac:dyDescent="0.85">
      <c r="A24" s="77" t="s">
        <v>74</v>
      </c>
      <c r="B24" s="77"/>
      <c r="C24" s="77"/>
      <c r="D24" s="77"/>
      <c r="F24" s="77"/>
      <c r="G24" s="77"/>
      <c r="H24" s="77"/>
      <c r="J24" s="77"/>
      <c r="K24" s="77"/>
      <c r="L24" s="77"/>
      <c r="N24" s="77"/>
      <c r="O24" s="77"/>
      <c r="P24" s="77"/>
      <c r="R24" s="77"/>
      <c r="S24" s="77"/>
      <c r="T24" s="77"/>
      <c r="V24" s="77"/>
      <c r="W24" s="77"/>
      <c r="X24" s="77"/>
      <c r="Z24" s="77"/>
      <c r="AA24" s="77"/>
      <c r="AB24" s="77"/>
      <c r="AD24" s="77"/>
      <c r="AE24" s="77"/>
      <c r="AF24" s="77"/>
      <c r="AH24" s="77"/>
      <c r="AI24" s="77"/>
      <c r="AJ24" s="77"/>
      <c r="AL24" s="77"/>
      <c r="AM24" s="77"/>
      <c r="AN24" s="77"/>
      <c r="AP24" s="77"/>
      <c r="AQ24" s="77"/>
      <c r="AR24" s="77"/>
      <c r="AT24" s="77"/>
      <c r="AU24" s="77"/>
      <c r="AV24" s="77"/>
    </row>
    <row r="25" spans="1:49" ht="48.75" customHeight="1" x14ac:dyDescent="0.85">
      <c r="A25" s="77" t="s">
        <v>75</v>
      </c>
      <c r="B25" s="77"/>
      <c r="C25" s="77"/>
      <c r="D25" s="77"/>
      <c r="F25" s="77"/>
      <c r="G25" s="77"/>
      <c r="H25" s="77"/>
      <c r="J25" s="77"/>
      <c r="K25" s="77"/>
      <c r="L25" s="77"/>
      <c r="N25" s="77"/>
      <c r="O25" s="77"/>
      <c r="P25" s="77"/>
      <c r="R25" s="77"/>
      <c r="S25" s="77"/>
      <c r="T25" s="77"/>
      <c r="V25" s="77"/>
      <c r="W25" s="77"/>
      <c r="X25" s="77"/>
      <c r="Z25" s="77"/>
      <c r="AA25" s="77"/>
      <c r="AB25" s="77"/>
      <c r="AD25" s="77"/>
      <c r="AE25" s="77"/>
      <c r="AF25" s="77"/>
      <c r="AH25" s="77"/>
      <c r="AI25" s="77"/>
      <c r="AJ25" s="77"/>
      <c r="AL25" s="77"/>
      <c r="AM25" s="77"/>
      <c r="AN25" s="77"/>
      <c r="AP25" s="77"/>
      <c r="AQ25" s="77"/>
      <c r="AR25" s="77"/>
      <c r="AT25" s="77"/>
      <c r="AU25" s="77"/>
      <c r="AV25" s="77"/>
    </row>
    <row r="26" spans="1:49" ht="48.75" customHeight="1" x14ac:dyDescent="0.85">
      <c r="A26" s="77" t="s">
        <v>76</v>
      </c>
      <c r="B26" s="77"/>
      <c r="C26" s="77"/>
      <c r="D26" s="77"/>
      <c r="F26" s="77"/>
      <c r="G26" s="77"/>
      <c r="H26" s="77"/>
      <c r="J26" s="77"/>
      <c r="K26" s="77"/>
      <c r="L26" s="77"/>
      <c r="N26" s="77"/>
      <c r="O26" s="77"/>
      <c r="P26" s="77"/>
      <c r="R26" s="77"/>
      <c r="S26" s="77"/>
      <c r="T26" s="77"/>
      <c r="V26" s="77"/>
      <c r="W26" s="77"/>
      <c r="X26" s="77"/>
      <c r="Z26" s="77"/>
      <c r="AA26" s="77"/>
      <c r="AB26" s="77"/>
      <c r="AD26" s="77"/>
      <c r="AE26" s="77"/>
      <c r="AF26" s="77"/>
      <c r="AH26" s="77"/>
      <c r="AI26" s="77"/>
      <c r="AJ26" s="77"/>
      <c r="AL26" s="77"/>
      <c r="AM26" s="77"/>
      <c r="AN26" s="77"/>
      <c r="AP26" s="77"/>
      <c r="AQ26" s="77"/>
      <c r="AR26" s="77"/>
      <c r="AT26" s="77"/>
      <c r="AU26" s="77"/>
      <c r="AV26" s="77"/>
    </row>
    <row r="27" spans="1:49" s="78" customFormat="1" ht="165.75" customHeight="1" x14ac:dyDescent="0.35">
      <c r="A27" s="86" t="s">
        <v>77</v>
      </c>
      <c r="B27" s="104" t="s">
        <v>78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4" t="s">
        <v>78</v>
      </c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4" t="s">
        <v>78</v>
      </c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</row>
    <row r="28" spans="1:49" ht="48.75" customHeight="1" x14ac:dyDescent="0.85">
      <c r="A28" s="87" t="s">
        <v>81</v>
      </c>
    </row>
    <row r="29" spans="1:49" ht="48.75" customHeight="1" x14ac:dyDescent="0.85">
      <c r="A29" s="77" t="s">
        <v>74</v>
      </c>
      <c r="B29" s="77"/>
      <c r="C29" s="77"/>
      <c r="D29" s="77"/>
      <c r="F29" s="77"/>
      <c r="G29" s="77"/>
      <c r="H29" s="77"/>
      <c r="J29" s="77"/>
      <c r="K29" s="77"/>
      <c r="L29" s="77"/>
      <c r="N29" s="77"/>
      <c r="O29" s="77"/>
      <c r="P29" s="77"/>
      <c r="R29" s="77"/>
      <c r="S29" s="77"/>
      <c r="T29" s="77"/>
      <c r="V29" s="77"/>
      <c r="W29" s="77"/>
      <c r="X29" s="77"/>
      <c r="Z29" s="77"/>
      <c r="AA29" s="77"/>
      <c r="AB29" s="77"/>
      <c r="AD29" s="77"/>
      <c r="AE29" s="77"/>
      <c r="AF29" s="77"/>
      <c r="AH29" s="77"/>
      <c r="AI29" s="77"/>
      <c r="AJ29" s="77"/>
      <c r="AL29" s="77"/>
      <c r="AM29" s="77"/>
      <c r="AN29" s="77"/>
      <c r="AP29" s="77"/>
      <c r="AQ29" s="77"/>
      <c r="AR29" s="77"/>
      <c r="AT29" s="77"/>
      <c r="AU29" s="77"/>
      <c r="AV29" s="77"/>
    </row>
    <row r="30" spans="1:49" ht="48.75" customHeight="1" x14ac:dyDescent="0.85">
      <c r="A30" s="77" t="s">
        <v>75</v>
      </c>
      <c r="B30" s="77"/>
      <c r="C30" s="77"/>
      <c r="D30" s="77"/>
      <c r="F30" s="77"/>
      <c r="G30" s="77"/>
      <c r="H30" s="77"/>
      <c r="J30" s="77"/>
      <c r="K30" s="77"/>
      <c r="L30" s="77"/>
      <c r="N30" s="77"/>
      <c r="O30" s="77"/>
      <c r="P30" s="77"/>
      <c r="R30" s="77"/>
      <c r="S30" s="77"/>
      <c r="T30" s="77"/>
      <c r="V30" s="77"/>
      <c r="W30" s="77"/>
      <c r="X30" s="77"/>
      <c r="Z30" s="77"/>
      <c r="AA30" s="77"/>
      <c r="AB30" s="77"/>
      <c r="AD30" s="77"/>
      <c r="AE30" s="77"/>
      <c r="AF30" s="77"/>
      <c r="AH30" s="77"/>
      <c r="AI30" s="77"/>
      <c r="AJ30" s="77"/>
      <c r="AL30" s="77"/>
      <c r="AM30" s="77"/>
      <c r="AN30" s="77"/>
      <c r="AP30" s="77"/>
      <c r="AQ30" s="77"/>
      <c r="AR30" s="77"/>
      <c r="AT30" s="77"/>
      <c r="AU30" s="77"/>
      <c r="AV30" s="77"/>
    </row>
    <row r="31" spans="1:49" ht="48.75" customHeight="1" x14ac:dyDescent="0.85">
      <c r="A31" s="77" t="s">
        <v>76</v>
      </c>
      <c r="B31" s="77"/>
      <c r="C31" s="77"/>
      <c r="D31" s="77"/>
      <c r="F31" s="77"/>
      <c r="G31" s="77"/>
      <c r="H31" s="77"/>
      <c r="J31" s="77"/>
      <c r="K31" s="77"/>
      <c r="L31" s="77"/>
      <c r="N31" s="77"/>
      <c r="O31" s="77"/>
      <c r="P31" s="77"/>
      <c r="R31" s="77"/>
      <c r="S31" s="77"/>
      <c r="T31" s="77"/>
      <c r="V31" s="77"/>
      <c r="W31" s="77"/>
      <c r="X31" s="77"/>
      <c r="Z31" s="77"/>
      <c r="AA31" s="77"/>
      <c r="AB31" s="77"/>
      <c r="AD31" s="77"/>
      <c r="AE31" s="77"/>
      <c r="AF31" s="77"/>
      <c r="AH31" s="77"/>
      <c r="AI31" s="77"/>
      <c r="AJ31" s="77"/>
      <c r="AL31" s="77"/>
      <c r="AM31" s="77"/>
      <c r="AN31" s="77"/>
      <c r="AP31" s="77"/>
      <c r="AQ31" s="77"/>
      <c r="AR31" s="77"/>
      <c r="AT31" s="77"/>
      <c r="AU31" s="77"/>
      <c r="AV31" s="77"/>
    </row>
    <row r="32" spans="1:49" s="78" customFormat="1" ht="165.75" customHeight="1" x14ac:dyDescent="0.35">
      <c r="A32" s="86" t="s">
        <v>77</v>
      </c>
      <c r="B32" s="104" t="s">
        <v>78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4" t="s">
        <v>78</v>
      </c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4" t="s">
        <v>78</v>
      </c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</row>
    <row r="33" spans="1:49" ht="48.75" customHeight="1" x14ac:dyDescent="0.85">
      <c r="A33" s="87" t="s">
        <v>82</v>
      </c>
    </row>
    <row r="34" spans="1:49" ht="48.75" customHeight="1" x14ac:dyDescent="0.85">
      <c r="A34" s="77" t="s">
        <v>74</v>
      </c>
      <c r="B34" s="77"/>
      <c r="C34" s="77"/>
      <c r="D34" s="77"/>
      <c r="F34" s="77"/>
      <c r="G34" s="77"/>
      <c r="H34" s="77"/>
      <c r="J34" s="77"/>
      <c r="K34" s="77"/>
      <c r="L34" s="77"/>
      <c r="N34" s="77"/>
      <c r="O34" s="77"/>
      <c r="P34" s="77"/>
      <c r="R34" s="77"/>
      <c r="S34" s="77"/>
      <c r="T34" s="77"/>
      <c r="V34" s="77"/>
      <c r="W34" s="77"/>
      <c r="X34" s="77"/>
      <c r="Z34" s="77"/>
      <c r="AA34" s="77"/>
      <c r="AB34" s="77"/>
      <c r="AD34" s="77"/>
      <c r="AE34" s="77"/>
      <c r="AF34" s="77"/>
      <c r="AH34" s="77"/>
      <c r="AI34" s="77"/>
      <c r="AJ34" s="77"/>
      <c r="AL34" s="77"/>
      <c r="AM34" s="77"/>
      <c r="AN34" s="77"/>
      <c r="AP34" s="77"/>
      <c r="AQ34" s="77"/>
      <c r="AR34" s="77"/>
      <c r="AT34" s="77"/>
      <c r="AU34" s="77"/>
      <c r="AV34" s="77"/>
    </row>
    <row r="35" spans="1:49" ht="48.75" customHeight="1" x14ac:dyDescent="0.85">
      <c r="A35" s="77" t="s">
        <v>75</v>
      </c>
      <c r="B35" s="77"/>
      <c r="C35" s="77"/>
      <c r="D35" s="77"/>
      <c r="F35" s="77"/>
      <c r="G35" s="77"/>
      <c r="H35" s="77"/>
      <c r="J35" s="77"/>
      <c r="K35" s="77"/>
      <c r="L35" s="77"/>
      <c r="N35" s="77"/>
      <c r="O35" s="77"/>
      <c r="P35" s="77"/>
      <c r="R35" s="77"/>
      <c r="S35" s="77"/>
      <c r="T35" s="77"/>
      <c r="V35" s="77"/>
      <c r="W35" s="77"/>
      <c r="X35" s="77"/>
      <c r="Z35" s="77"/>
      <c r="AA35" s="77"/>
      <c r="AB35" s="77"/>
      <c r="AD35" s="77"/>
      <c r="AE35" s="77"/>
      <c r="AF35" s="77"/>
      <c r="AH35" s="77"/>
      <c r="AI35" s="77"/>
      <c r="AJ35" s="77"/>
      <c r="AL35" s="77"/>
      <c r="AM35" s="77"/>
      <c r="AN35" s="77"/>
      <c r="AP35" s="77"/>
      <c r="AQ35" s="77"/>
      <c r="AR35" s="77"/>
      <c r="AT35" s="77"/>
      <c r="AU35" s="77"/>
      <c r="AV35" s="77"/>
    </row>
    <row r="36" spans="1:49" ht="48.75" customHeight="1" x14ac:dyDescent="0.85">
      <c r="A36" s="77" t="s">
        <v>76</v>
      </c>
      <c r="B36" s="77"/>
      <c r="C36" s="77"/>
      <c r="D36" s="77"/>
      <c r="F36" s="77"/>
      <c r="G36" s="77"/>
      <c r="H36" s="77"/>
      <c r="J36" s="77"/>
      <c r="K36" s="77"/>
      <c r="L36" s="77"/>
      <c r="N36" s="77"/>
      <c r="O36" s="77"/>
      <c r="P36" s="77"/>
      <c r="R36" s="77"/>
      <c r="S36" s="77"/>
      <c r="T36" s="77"/>
      <c r="V36" s="77"/>
      <c r="W36" s="77"/>
      <c r="X36" s="77"/>
      <c r="Z36" s="77"/>
      <c r="AA36" s="77"/>
      <c r="AB36" s="77"/>
      <c r="AD36" s="77"/>
      <c r="AE36" s="77"/>
      <c r="AF36" s="77"/>
      <c r="AH36" s="77"/>
      <c r="AI36" s="77"/>
      <c r="AJ36" s="77"/>
      <c r="AL36" s="77"/>
      <c r="AM36" s="77"/>
      <c r="AN36" s="77"/>
      <c r="AP36" s="77"/>
      <c r="AQ36" s="77"/>
      <c r="AR36" s="77"/>
      <c r="AT36" s="77"/>
      <c r="AU36" s="77"/>
      <c r="AV36" s="77"/>
    </row>
    <row r="37" spans="1:49" s="78" customFormat="1" ht="165.75" customHeight="1" x14ac:dyDescent="0.35">
      <c r="A37" s="86" t="s">
        <v>77</v>
      </c>
      <c r="B37" s="104" t="s">
        <v>78</v>
      </c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4" t="s">
        <v>78</v>
      </c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4" t="s">
        <v>78</v>
      </c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</row>
    <row r="39" spans="1:49" ht="77" x14ac:dyDescent="0.85">
      <c r="A39" s="76" t="s">
        <v>83</v>
      </c>
    </row>
    <row r="40" spans="1:49" ht="48.75" customHeight="1" x14ac:dyDescent="0.85">
      <c r="A40" s="87" t="s">
        <v>73</v>
      </c>
    </row>
    <row r="41" spans="1:49" ht="48.75" customHeight="1" x14ac:dyDescent="0.85">
      <c r="A41" s="77" t="s">
        <v>74</v>
      </c>
      <c r="B41" s="77"/>
      <c r="C41" s="77"/>
      <c r="D41" s="77"/>
      <c r="F41" s="77"/>
      <c r="G41" s="77"/>
      <c r="H41" s="77"/>
      <c r="J41" s="77"/>
      <c r="K41" s="77"/>
      <c r="L41" s="77"/>
      <c r="N41" s="77"/>
      <c r="O41" s="77"/>
      <c r="P41" s="77"/>
      <c r="R41" s="77"/>
      <c r="S41" s="77"/>
      <c r="T41" s="77"/>
      <c r="V41" s="77"/>
      <c r="W41" s="77"/>
      <c r="X41" s="77"/>
      <c r="Z41" s="77"/>
      <c r="AA41" s="77"/>
      <c r="AB41" s="77"/>
      <c r="AD41" s="77"/>
      <c r="AE41" s="77"/>
      <c r="AF41" s="77"/>
      <c r="AH41" s="77"/>
      <c r="AI41" s="77"/>
      <c r="AJ41" s="77"/>
      <c r="AL41" s="77"/>
      <c r="AM41" s="77"/>
      <c r="AN41" s="77"/>
      <c r="AP41" s="77"/>
      <c r="AQ41" s="77"/>
      <c r="AR41" s="77"/>
      <c r="AT41" s="77"/>
      <c r="AU41" s="77"/>
      <c r="AV41" s="77"/>
    </row>
    <row r="42" spans="1:49" ht="48.75" customHeight="1" x14ac:dyDescent="0.85">
      <c r="A42" s="77" t="s">
        <v>75</v>
      </c>
      <c r="B42" s="77"/>
      <c r="C42" s="77"/>
      <c r="D42" s="77"/>
      <c r="F42" s="77"/>
      <c r="G42" s="77"/>
      <c r="H42" s="77"/>
      <c r="J42" s="77"/>
      <c r="K42" s="77"/>
      <c r="L42" s="77"/>
      <c r="N42" s="77"/>
      <c r="O42" s="77"/>
      <c r="P42" s="77"/>
      <c r="R42" s="77"/>
      <c r="S42" s="77"/>
      <c r="T42" s="77"/>
      <c r="V42" s="77"/>
      <c r="W42" s="77"/>
      <c r="X42" s="77"/>
      <c r="Z42" s="77"/>
      <c r="AA42" s="77"/>
      <c r="AB42" s="77"/>
      <c r="AD42" s="77"/>
      <c r="AE42" s="77"/>
      <c r="AF42" s="77"/>
      <c r="AH42" s="77"/>
      <c r="AI42" s="77"/>
      <c r="AJ42" s="77"/>
      <c r="AL42" s="77"/>
      <c r="AM42" s="77"/>
      <c r="AN42" s="77"/>
      <c r="AP42" s="77"/>
      <c r="AQ42" s="77"/>
      <c r="AR42" s="77"/>
      <c r="AT42" s="77"/>
      <c r="AU42" s="77"/>
      <c r="AV42" s="77"/>
    </row>
    <row r="43" spans="1:49" ht="48.75" customHeight="1" x14ac:dyDescent="0.85">
      <c r="A43" s="77" t="s">
        <v>76</v>
      </c>
      <c r="B43" s="77"/>
      <c r="C43" s="77"/>
      <c r="D43" s="77"/>
      <c r="F43" s="77"/>
      <c r="G43" s="77"/>
      <c r="H43" s="77"/>
      <c r="J43" s="77"/>
      <c r="K43" s="77"/>
      <c r="L43" s="77"/>
      <c r="N43" s="77"/>
      <c r="O43" s="77"/>
      <c r="P43" s="77"/>
      <c r="R43" s="77"/>
      <c r="S43" s="77"/>
      <c r="T43" s="77"/>
      <c r="V43" s="77"/>
      <c r="W43" s="77"/>
      <c r="X43" s="77"/>
      <c r="Z43" s="77"/>
      <c r="AA43" s="77"/>
      <c r="AB43" s="77"/>
      <c r="AD43" s="77"/>
      <c r="AE43" s="77"/>
      <c r="AF43" s="77"/>
      <c r="AH43" s="77"/>
      <c r="AI43" s="77"/>
      <c r="AJ43" s="77"/>
      <c r="AL43" s="77"/>
      <c r="AM43" s="77"/>
      <c r="AN43" s="77"/>
      <c r="AP43" s="77"/>
      <c r="AQ43" s="77"/>
      <c r="AR43" s="77"/>
      <c r="AT43" s="77"/>
      <c r="AU43" s="77"/>
      <c r="AV43" s="77"/>
    </row>
    <row r="44" spans="1:49" s="78" customFormat="1" ht="165.75" customHeight="1" x14ac:dyDescent="0.35">
      <c r="A44" s="86" t="s">
        <v>77</v>
      </c>
      <c r="B44" s="104" t="s">
        <v>78</v>
      </c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4" t="s">
        <v>78</v>
      </c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4" t="s">
        <v>78</v>
      </c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</row>
    <row r="45" spans="1:49" ht="48.75" customHeight="1" x14ac:dyDescent="0.85">
      <c r="A45" s="87" t="s">
        <v>79</v>
      </c>
    </row>
    <row r="46" spans="1:49" ht="48.75" customHeight="1" x14ac:dyDescent="0.85">
      <c r="A46" s="77" t="s">
        <v>74</v>
      </c>
      <c r="B46" s="77"/>
      <c r="C46" s="77"/>
      <c r="D46" s="77"/>
      <c r="F46" s="77"/>
      <c r="G46" s="77"/>
      <c r="H46" s="77"/>
      <c r="J46" s="77"/>
      <c r="K46" s="77"/>
      <c r="L46" s="77"/>
      <c r="N46" s="77"/>
      <c r="O46" s="77"/>
      <c r="P46" s="77"/>
      <c r="R46" s="77"/>
      <c r="S46" s="77"/>
      <c r="T46" s="77"/>
      <c r="V46" s="77"/>
      <c r="W46" s="77"/>
      <c r="X46" s="77"/>
      <c r="Z46" s="77"/>
      <c r="AA46" s="77"/>
      <c r="AB46" s="77"/>
      <c r="AD46" s="77"/>
      <c r="AE46" s="77"/>
      <c r="AF46" s="77"/>
      <c r="AH46" s="77"/>
      <c r="AI46" s="77"/>
      <c r="AJ46" s="77"/>
      <c r="AL46" s="77"/>
      <c r="AM46" s="77"/>
      <c r="AN46" s="77"/>
      <c r="AP46" s="77"/>
      <c r="AQ46" s="77"/>
      <c r="AR46" s="77"/>
      <c r="AT46" s="77"/>
      <c r="AU46" s="77"/>
      <c r="AV46" s="77"/>
    </row>
    <row r="47" spans="1:49" ht="48.75" customHeight="1" x14ac:dyDescent="0.85">
      <c r="A47" s="77" t="s">
        <v>75</v>
      </c>
      <c r="B47" s="77"/>
      <c r="C47" s="77"/>
      <c r="D47" s="77"/>
      <c r="F47" s="77"/>
      <c r="G47" s="77"/>
      <c r="H47" s="77"/>
      <c r="J47" s="77"/>
      <c r="K47" s="77"/>
      <c r="L47" s="77"/>
      <c r="N47" s="77"/>
      <c r="O47" s="77"/>
      <c r="P47" s="77"/>
      <c r="R47" s="77"/>
      <c r="S47" s="77"/>
      <c r="T47" s="77"/>
      <c r="V47" s="77"/>
      <c r="W47" s="77"/>
      <c r="X47" s="77"/>
      <c r="Z47" s="77"/>
      <c r="AA47" s="77"/>
      <c r="AB47" s="77"/>
      <c r="AD47" s="77"/>
      <c r="AE47" s="77"/>
      <c r="AF47" s="77"/>
      <c r="AH47" s="77"/>
      <c r="AI47" s="77"/>
      <c r="AJ47" s="77"/>
      <c r="AL47" s="77"/>
      <c r="AM47" s="77"/>
      <c r="AN47" s="77"/>
      <c r="AP47" s="77"/>
      <c r="AQ47" s="77"/>
      <c r="AR47" s="77"/>
      <c r="AT47" s="77"/>
      <c r="AU47" s="77"/>
      <c r="AV47" s="77"/>
    </row>
    <row r="48" spans="1:49" ht="48.75" customHeight="1" x14ac:dyDescent="0.85">
      <c r="A48" s="77" t="s">
        <v>76</v>
      </c>
      <c r="B48" s="77"/>
      <c r="C48" s="77"/>
      <c r="D48" s="77"/>
      <c r="F48" s="77"/>
      <c r="G48" s="77"/>
      <c r="H48" s="77"/>
      <c r="J48" s="77"/>
      <c r="K48" s="77"/>
      <c r="L48" s="77"/>
      <c r="N48" s="77"/>
      <c r="O48" s="77"/>
      <c r="P48" s="77"/>
      <c r="R48" s="77"/>
      <c r="S48" s="77"/>
      <c r="T48" s="77"/>
      <c r="V48" s="77"/>
      <c r="W48" s="77"/>
      <c r="X48" s="77"/>
      <c r="Z48" s="77"/>
      <c r="AA48" s="77"/>
      <c r="AB48" s="77"/>
      <c r="AD48" s="77"/>
      <c r="AE48" s="77"/>
      <c r="AF48" s="77"/>
      <c r="AH48" s="77"/>
      <c r="AI48" s="77"/>
      <c r="AJ48" s="77"/>
      <c r="AL48" s="77"/>
      <c r="AM48" s="77"/>
      <c r="AN48" s="77"/>
      <c r="AP48" s="77"/>
      <c r="AQ48" s="77"/>
      <c r="AR48" s="77"/>
      <c r="AT48" s="77"/>
      <c r="AU48" s="77"/>
      <c r="AV48" s="77"/>
    </row>
    <row r="49" spans="1:49" s="78" customFormat="1" ht="165.75" customHeight="1" x14ac:dyDescent="0.35">
      <c r="A49" s="86" t="s">
        <v>77</v>
      </c>
      <c r="B49" s="104" t="s">
        <v>78</v>
      </c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4" t="s">
        <v>78</v>
      </c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4" t="s">
        <v>78</v>
      </c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</row>
  </sheetData>
  <mergeCells count="31">
    <mergeCell ref="AH27:AW27"/>
    <mergeCell ref="AH32:AW32"/>
    <mergeCell ref="AH37:AW37"/>
    <mergeCell ref="AH44:AW44"/>
    <mergeCell ref="AH49:AW49"/>
    <mergeCell ref="AH4:AM4"/>
    <mergeCell ref="AH6:AM6"/>
    <mergeCell ref="AH9:AW9"/>
    <mergeCell ref="AH17:AW17"/>
    <mergeCell ref="AH22:AW22"/>
    <mergeCell ref="B9:Q9"/>
    <mergeCell ref="R9:AG9"/>
    <mergeCell ref="B37:Q37"/>
    <mergeCell ref="R37:AG37"/>
    <mergeCell ref="B22:Q22"/>
    <mergeCell ref="R22:AG22"/>
    <mergeCell ref="B27:Q27"/>
    <mergeCell ref="R27:AG27"/>
    <mergeCell ref="B32:Q32"/>
    <mergeCell ref="R32:AG32"/>
    <mergeCell ref="B4:G4"/>
    <mergeCell ref="R4:W4"/>
    <mergeCell ref="B6:G6"/>
    <mergeCell ref="R6:W6"/>
    <mergeCell ref="B8:Q8"/>
    <mergeCell ref="B44:Q44"/>
    <mergeCell ref="R44:AG44"/>
    <mergeCell ref="B49:Q49"/>
    <mergeCell ref="R49:AG49"/>
    <mergeCell ref="B17:Q17"/>
    <mergeCell ref="R17:AG17"/>
  </mergeCells>
  <pageMargins left="0.7" right="0.7" top="0.75" bottom="0.75" header="0.3" footer="0.3"/>
  <pageSetup paperSize="9" scale="15" fitToWidth="0" orientation="landscape" r:id="rId1"/>
  <colBreaks count="2" manualBreakCount="2">
    <brk id="17" max="48" man="1"/>
    <brk id="33" max="4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60"/>
  <sheetViews>
    <sheetView view="pageBreakPreview" zoomScale="30" zoomScaleNormal="10" zoomScaleSheetLayoutView="30" workbookViewId="0">
      <pane xSplit="1" ySplit="10" topLeftCell="P11" activePane="bottomRight" state="frozen"/>
      <selection pane="topRight" activeCell="N85" sqref="N85"/>
      <selection pane="bottomLeft" activeCell="N85" sqref="N85"/>
      <selection pane="bottomRight" activeCell="AI54" sqref="AI54"/>
    </sheetView>
  </sheetViews>
  <sheetFormatPr defaultColWidth="9.08984375" defaultRowHeight="26" outlineLevelCol="3" x14ac:dyDescent="0.6"/>
  <cols>
    <col min="1" max="1" width="76.6328125" style="24" customWidth="1"/>
    <col min="2" max="4" width="25.54296875" style="24" customWidth="1" outlineLevel="3"/>
    <col min="5" max="5" width="25.54296875" style="24" customWidth="1" outlineLevel="1"/>
    <col min="6" max="8" width="25.54296875" style="24" customWidth="1" outlineLevel="2"/>
    <col min="9" max="9" width="25.54296875" style="24" customWidth="1" outlineLevel="1"/>
    <col min="10" max="12" width="25.54296875" style="24" customWidth="1" outlineLevel="2"/>
    <col min="13" max="13" width="25.54296875" style="24" customWidth="1" outlineLevel="1"/>
    <col min="14" max="16" width="25.54296875" style="24" customWidth="1" outlineLevel="2"/>
    <col min="17" max="17" width="25.54296875" style="24" customWidth="1" outlineLevel="1"/>
    <col min="18" max="18" width="28.6328125" style="24" customWidth="1"/>
    <col min="19" max="21" width="25.54296875" style="24" customWidth="1" outlineLevel="2"/>
    <col min="22" max="22" width="25.54296875" style="24" customWidth="1" outlineLevel="1"/>
    <col min="23" max="25" width="25.54296875" style="24" customWidth="1" outlineLevel="2"/>
    <col min="26" max="26" width="25.54296875" style="24" customWidth="1" outlineLevel="1"/>
    <col min="27" max="29" width="25.54296875" style="24" customWidth="1" outlineLevel="2"/>
    <col min="30" max="30" width="25.54296875" style="24" customWidth="1" outlineLevel="1"/>
    <col min="31" max="33" width="25.54296875" style="24" customWidth="1" outlineLevel="2"/>
    <col min="34" max="34" width="25.54296875" style="24" customWidth="1" outlineLevel="1"/>
    <col min="35" max="35" width="28.6328125" style="24" customWidth="1"/>
    <col min="36" max="38" width="25.54296875" style="24" customWidth="1" outlineLevel="2"/>
    <col min="39" max="39" width="25.54296875" style="24" customWidth="1" outlineLevel="1"/>
    <col min="40" max="42" width="25.54296875" style="24" customWidth="1" outlineLevel="2"/>
    <col min="43" max="43" width="25.54296875" style="24" customWidth="1" outlineLevel="1"/>
    <col min="44" max="46" width="25.54296875" style="24" customWidth="1" outlineLevel="2"/>
    <col min="47" max="47" width="25.54296875" style="24" customWidth="1" outlineLevel="1"/>
    <col min="48" max="50" width="25.54296875" style="24" customWidth="1" outlineLevel="2"/>
    <col min="51" max="51" width="25.54296875" style="24" customWidth="1" outlineLevel="1"/>
    <col min="52" max="52" width="39.54296875" style="24" customWidth="1"/>
    <col min="53" max="16384" width="9.08984375" style="1"/>
  </cols>
  <sheetData>
    <row r="1" spans="1:52" ht="38.5" x14ac:dyDescent="0.85">
      <c r="A1" s="1"/>
      <c r="B1" s="27" t="s">
        <v>84</v>
      </c>
      <c r="C1" s="25"/>
      <c r="D1" s="25"/>
      <c r="E1" s="25"/>
      <c r="F1" s="25"/>
      <c r="G1" s="2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7" t="s">
        <v>84</v>
      </c>
      <c r="T1" s="25"/>
      <c r="U1" s="25"/>
      <c r="V1" s="25"/>
      <c r="W1" s="25"/>
      <c r="X1" s="25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7" t="s">
        <v>84</v>
      </c>
      <c r="AK1" s="25"/>
      <c r="AL1" s="25"/>
      <c r="AM1" s="25"/>
      <c r="AN1" s="25"/>
      <c r="AO1" s="25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31" x14ac:dyDescent="0.7">
      <c r="A2" s="1"/>
      <c r="B2" s="26"/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6"/>
      <c r="T2" s="26"/>
      <c r="U2" s="26"/>
      <c r="V2" s="26"/>
      <c r="W2" s="26"/>
      <c r="X2" s="26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6"/>
      <c r="AK2" s="26"/>
      <c r="AL2" s="26"/>
      <c r="AM2" s="26"/>
      <c r="AN2" s="26"/>
      <c r="AO2" s="26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ht="42.75" customHeight="1" x14ac:dyDescent="0.85">
      <c r="A3" s="2" t="s">
        <v>21</v>
      </c>
      <c r="B3" s="98">
        <f>'CASH FLOW'!B3:G3</f>
        <v>0</v>
      </c>
      <c r="C3" s="99"/>
      <c r="D3" s="99"/>
      <c r="E3" s="99"/>
      <c r="F3" s="99"/>
      <c r="G3" s="100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98">
        <f>B3</f>
        <v>0</v>
      </c>
      <c r="T3" s="99"/>
      <c r="U3" s="99"/>
      <c r="V3" s="99"/>
      <c r="W3" s="99"/>
      <c r="X3" s="100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98">
        <f>S3</f>
        <v>0</v>
      </c>
      <c r="AK3" s="99"/>
      <c r="AL3" s="99"/>
      <c r="AM3" s="99"/>
      <c r="AN3" s="99"/>
      <c r="AO3" s="100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ht="38.5" x14ac:dyDescent="0.85">
      <c r="A4" s="2"/>
      <c r="B4" s="28"/>
      <c r="C4" s="29"/>
      <c r="D4" s="29"/>
      <c r="E4" s="29"/>
      <c r="F4" s="29"/>
      <c r="G4" s="2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8"/>
      <c r="T4" s="29"/>
      <c r="U4" s="29"/>
      <c r="V4" s="29"/>
      <c r="W4" s="29"/>
      <c r="X4" s="2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28"/>
      <c r="AK4" s="29"/>
      <c r="AL4" s="29"/>
      <c r="AM4" s="29"/>
      <c r="AN4" s="29"/>
      <c r="AO4" s="29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ht="41.25" customHeight="1" x14ac:dyDescent="0.85">
      <c r="A5" s="4" t="s">
        <v>22</v>
      </c>
      <c r="B5" s="98">
        <f>'CASH FLOW'!B5:G5</f>
        <v>0</v>
      </c>
      <c r="C5" s="99"/>
      <c r="D5" s="99"/>
      <c r="E5" s="99"/>
      <c r="F5" s="99"/>
      <c r="G5" s="100"/>
      <c r="H5" s="3"/>
      <c r="I5" s="1"/>
      <c r="J5" s="1"/>
      <c r="K5" s="1"/>
      <c r="L5" s="1"/>
      <c r="M5" s="1"/>
      <c r="N5" s="1"/>
      <c r="O5" s="1"/>
      <c r="P5" s="1"/>
      <c r="Q5" s="1"/>
      <c r="R5" s="1"/>
      <c r="S5" s="98">
        <f>B5</f>
        <v>0</v>
      </c>
      <c r="T5" s="99"/>
      <c r="U5" s="99"/>
      <c r="V5" s="99"/>
      <c r="W5" s="99"/>
      <c r="X5" s="100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98">
        <f>S5</f>
        <v>0</v>
      </c>
      <c r="AK5" s="99"/>
      <c r="AL5" s="99"/>
      <c r="AM5" s="99"/>
      <c r="AN5" s="99"/>
      <c r="AO5" s="100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31" x14ac:dyDescent="0.7">
      <c r="A6" s="1"/>
      <c r="B6" s="5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25"/>
      <c r="U6" s="25"/>
      <c r="V6" s="25"/>
      <c r="W6" s="25"/>
      <c r="X6" s="25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25"/>
      <c r="AL6" s="25"/>
      <c r="AM6" s="25"/>
      <c r="AN6" s="25"/>
      <c r="AO6" s="25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6">
      <c r="A7" s="1"/>
      <c r="B7" s="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ht="14.25" customHeight="1" x14ac:dyDescent="0.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s="25" customFormat="1" ht="45" customHeight="1" x14ac:dyDescent="0.7">
      <c r="A9" s="30"/>
      <c r="B9" s="103" t="s">
        <v>23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2"/>
      <c r="R9" s="37"/>
      <c r="S9" s="101" t="s">
        <v>24</v>
      </c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2"/>
      <c r="AI9" s="37"/>
      <c r="AJ9" s="101" t="s">
        <v>25</v>
      </c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2"/>
      <c r="AZ9" s="37"/>
    </row>
    <row r="10" spans="1:52" s="31" customFormat="1" ht="37.5" customHeight="1" x14ac:dyDescent="0.7">
      <c r="B10" s="82" t="s">
        <v>26</v>
      </c>
      <c r="C10" s="32" t="s">
        <v>27</v>
      </c>
      <c r="D10" s="32" t="s">
        <v>28</v>
      </c>
      <c r="E10" s="33" t="s">
        <v>29</v>
      </c>
      <c r="F10" s="32" t="s">
        <v>30</v>
      </c>
      <c r="G10" s="32" t="s">
        <v>31</v>
      </c>
      <c r="H10" s="32" t="s">
        <v>32</v>
      </c>
      <c r="I10" s="33" t="s">
        <v>33</v>
      </c>
      <c r="J10" s="32" t="s">
        <v>34</v>
      </c>
      <c r="K10" s="32" t="s">
        <v>35</v>
      </c>
      <c r="L10" s="32" t="s">
        <v>36</v>
      </c>
      <c r="M10" s="33" t="s">
        <v>37</v>
      </c>
      <c r="N10" s="32" t="s">
        <v>38</v>
      </c>
      <c r="O10" s="32" t="s">
        <v>39</v>
      </c>
      <c r="P10" s="32" t="s">
        <v>40</v>
      </c>
      <c r="Q10" s="33" t="s">
        <v>41</v>
      </c>
      <c r="R10" s="38" t="s">
        <v>42</v>
      </c>
      <c r="S10" s="32" t="s">
        <v>26</v>
      </c>
      <c r="T10" s="32" t="s">
        <v>27</v>
      </c>
      <c r="U10" s="32" t="s">
        <v>28</v>
      </c>
      <c r="V10" s="33" t="s">
        <v>29</v>
      </c>
      <c r="W10" s="32" t="s">
        <v>30</v>
      </c>
      <c r="X10" s="32" t="s">
        <v>31</v>
      </c>
      <c r="Y10" s="32" t="s">
        <v>32</v>
      </c>
      <c r="Z10" s="33" t="s">
        <v>33</v>
      </c>
      <c r="AA10" s="32" t="s">
        <v>34</v>
      </c>
      <c r="AB10" s="32" t="s">
        <v>35</v>
      </c>
      <c r="AC10" s="32" t="s">
        <v>36</v>
      </c>
      <c r="AD10" s="33" t="s">
        <v>37</v>
      </c>
      <c r="AE10" s="32" t="s">
        <v>38</v>
      </c>
      <c r="AF10" s="32" t="s">
        <v>39</v>
      </c>
      <c r="AG10" s="32" t="s">
        <v>40</v>
      </c>
      <c r="AH10" s="33" t="s">
        <v>41</v>
      </c>
      <c r="AI10" s="38" t="s">
        <v>43</v>
      </c>
      <c r="AJ10" s="32" t="s">
        <v>26</v>
      </c>
      <c r="AK10" s="32" t="s">
        <v>27</v>
      </c>
      <c r="AL10" s="32" t="s">
        <v>28</v>
      </c>
      <c r="AM10" s="33" t="s">
        <v>29</v>
      </c>
      <c r="AN10" s="32" t="s">
        <v>30</v>
      </c>
      <c r="AO10" s="32" t="s">
        <v>31</v>
      </c>
      <c r="AP10" s="32" t="s">
        <v>32</v>
      </c>
      <c r="AQ10" s="33" t="s">
        <v>33</v>
      </c>
      <c r="AR10" s="32" t="s">
        <v>34</v>
      </c>
      <c r="AS10" s="32" t="s">
        <v>35</v>
      </c>
      <c r="AT10" s="32" t="s">
        <v>36</v>
      </c>
      <c r="AU10" s="33" t="s">
        <v>37</v>
      </c>
      <c r="AV10" s="32" t="s">
        <v>38</v>
      </c>
      <c r="AW10" s="32" t="s">
        <v>39</v>
      </c>
      <c r="AX10" s="32" t="s">
        <v>40</v>
      </c>
      <c r="AY10" s="33" t="s">
        <v>41</v>
      </c>
      <c r="AZ10" s="38" t="s">
        <v>44</v>
      </c>
    </row>
    <row r="11" spans="1:52" s="95" customFormat="1" ht="31" x14ac:dyDescent="0.7">
      <c r="A11" s="90"/>
      <c r="B11" s="92">
        <f>'CASH FLOW'!B11</f>
        <v>45231</v>
      </c>
      <c r="C11" s="91">
        <f>EOMONTH(B11,1)</f>
        <v>45291</v>
      </c>
      <c r="D11" s="92">
        <f>EOMONTH(C11,1)</f>
        <v>45322</v>
      </c>
      <c r="E11" s="93"/>
      <c r="F11" s="92">
        <f>EOMONTH(D11,1)</f>
        <v>45351</v>
      </c>
      <c r="G11" s="92">
        <f>EOMONTH(F11,1)</f>
        <v>45382</v>
      </c>
      <c r="H11" s="92">
        <f>EOMONTH(G11,1)</f>
        <v>45412</v>
      </c>
      <c r="I11" s="93"/>
      <c r="J11" s="92">
        <f>EOMONTH(H11,1)</f>
        <v>45443</v>
      </c>
      <c r="K11" s="92">
        <f>EOMONTH(J11,1)</f>
        <v>45473</v>
      </c>
      <c r="L11" s="92">
        <f>EOMONTH(K11,1)</f>
        <v>45504</v>
      </c>
      <c r="M11" s="93"/>
      <c r="N11" s="92">
        <f>EOMONTH(L11,1)</f>
        <v>45535</v>
      </c>
      <c r="O11" s="92">
        <f>EOMONTH(N11,1)</f>
        <v>45565</v>
      </c>
      <c r="P11" s="92">
        <f>EOMONTH(O11,1)</f>
        <v>45596</v>
      </c>
      <c r="Q11" s="93"/>
      <c r="R11" s="94"/>
      <c r="S11" s="92">
        <f>EOMONTH(P11,1)</f>
        <v>45626</v>
      </c>
      <c r="T11" s="92">
        <f>EOMONTH(S11,1)</f>
        <v>45657</v>
      </c>
      <c r="U11" s="92">
        <f>EOMONTH(T11,1)</f>
        <v>45688</v>
      </c>
      <c r="V11" s="93"/>
      <c r="W11" s="92">
        <f>EOMONTH(U11,1)</f>
        <v>45716</v>
      </c>
      <c r="X11" s="92">
        <f>EOMONTH(W11,1)</f>
        <v>45747</v>
      </c>
      <c r="Y11" s="92">
        <f>EOMONTH(X11,1)</f>
        <v>45777</v>
      </c>
      <c r="Z11" s="93"/>
      <c r="AA11" s="92">
        <f>EOMONTH(Y11,1)</f>
        <v>45808</v>
      </c>
      <c r="AB11" s="92">
        <f>EOMONTH(AA11,1)</f>
        <v>45838</v>
      </c>
      <c r="AC11" s="92">
        <f>EOMONTH(AB11,1)</f>
        <v>45869</v>
      </c>
      <c r="AD11" s="93"/>
      <c r="AE11" s="92">
        <f>EOMONTH(AC11,1)</f>
        <v>45900</v>
      </c>
      <c r="AF11" s="92">
        <f>EOMONTH(AE11,1)</f>
        <v>45930</v>
      </c>
      <c r="AG11" s="92">
        <f>EOMONTH(AF11,1)</f>
        <v>45961</v>
      </c>
      <c r="AH11" s="93"/>
      <c r="AI11" s="94"/>
      <c r="AJ11" s="92">
        <f>EOMONTH(AG11,1)</f>
        <v>45991</v>
      </c>
      <c r="AK11" s="92">
        <f>EOMONTH(AJ11,1)</f>
        <v>46022</v>
      </c>
      <c r="AL11" s="92">
        <f>EOMONTH(AK11,1)</f>
        <v>46053</v>
      </c>
      <c r="AM11" s="93"/>
      <c r="AN11" s="92">
        <f>EOMONTH(AL11,1)</f>
        <v>46081</v>
      </c>
      <c r="AO11" s="92">
        <f>EOMONTH(AN11,1)</f>
        <v>46112</v>
      </c>
      <c r="AP11" s="92">
        <f>EOMONTH(AO11,1)</f>
        <v>46142</v>
      </c>
      <c r="AQ11" s="93"/>
      <c r="AR11" s="92">
        <f>EOMONTH(AP11,1)</f>
        <v>46173</v>
      </c>
      <c r="AS11" s="92">
        <f>EOMONTH(AR11,1)</f>
        <v>46203</v>
      </c>
      <c r="AT11" s="92">
        <f>EOMONTH(AS11,1)</f>
        <v>46234</v>
      </c>
      <c r="AU11" s="93"/>
      <c r="AV11" s="92">
        <f>EOMONTH(AT11,1)</f>
        <v>46265</v>
      </c>
      <c r="AW11" s="92">
        <f>EOMONTH(AV11,1)</f>
        <v>46295</v>
      </c>
      <c r="AX11" s="92">
        <f>EOMONTH(AW11,1)</f>
        <v>46326</v>
      </c>
      <c r="AY11" s="93"/>
      <c r="AZ11" s="94"/>
    </row>
    <row r="12" spans="1:52" x14ac:dyDescent="0.6">
      <c r="A12" s="1"/>
      <c r="B12" s="9"/>
      <c r="C12" s="9"/>
      <c r="D12" s="9"/>
      <c r="E12" s="8"/>
      <c r="F12" s="9"/>
      <c r="G12" s="9"/>
      <c r="H12" s="9"/>
      <c r="I12" s="8"/>
      <c r="J12" s="9"/>
      <c r="K12" s="9"/>
      <c r="L12" s="9"/>
      <c r="M12" s="8"/>
      <c r="N12" s="9"/>
      <c r="O12" s="9"/>
      <c r="P12" s="9"/>
      <c r="Q12" s="8"/>
      <c r="R12" s="41"/>
      <c r="S12" s="9"/>
      <c r="T12" s="9"/>
      <c r="U12" s="9"/>
      <c r="V12" s="8"/>
      <c r="W12" s="9"/>
      <c r="X12" s="9"/>
      <c r="Y12" s="9"/>
      <c r="Z12" s="8"/>
      <c r="AA12" s="9"/>
      <c r="AB12" s="9"/>
      <c r="AC12" s="9"/>
      <c r="AD12" s="8"/>
      <c r="AE12" s="9"/>
      <c r="AF12" s="9"/>
      <c r="AG12" s="9"/>
      <c r="AH12" s="8"/>
      <c r="AI12" s="41"/>
      <c r="AJ12" s="9"/>
      <c r="AK12" s="9"/>
      <c r="AL12" s="9"/>
      <c r="AM12" s="8"/>
      <c r="AN12" s="9"/>
      <c r="AO12" s="9"/>
      <c r="AP12" s="9"/>
      <c r="AQ12" s="8"/>
      <c r="AR12" s="9"/>
      <c r="AS12" s="9"/>
      <c r="AT12" s="9"/>
      <c r="AU12" s="8"/>
      <c r="AV12" s="9"/>
      <c r="AW12" s="9"/>
      <c r="AX12" s="9"/>
      <c r="AY12" s="8"/>
      <c r="AZ12" s="41"/>
    </row>
    <row r="13" spans="1:52" ht="76.5" customHeight="1" x14ac:dyDescent="0.6">
      <c r="A13" s="11" t="s">
        <v>48</v>
      </c>
      <c r="B13" s="1"/>
      <c r="C13" s="1"/>
      <c r="D13" s="1"/>
      <c r="E13" s="8"/>
      <c r="F13" s="1"/>
      <c r="G13" s="1"/>
      <c r="H13" s="1"/>
      <c r="I13" s="8"/>
      <c r="J13" s="1"/>
      <c r="K13" s="1"/>
      <c r="L13" s="1"/>
      <c r="M13" s="8"/>
      <c r="N13" s="1"/>
      <c r="O13" s="1"/>
      <c r="P13" s="1"/>
      <c r="Q13" s="8"/>
      <c r="R13" s="45"/>
      <c r="S13" s="1"/>
      <c r="T13" s="1"/>
      <c r="U13" s="1"/>
      <c r="V13" s="8"/>
      <c r="W13" s="1"/>
      <c r="X13" s="1"/>
      <c r="Y13" s="1"/>
      <c r="Z13" s="8"/>
      <c r="AA13" s="1"/>
      <c r="AB13" s="1"/>
      <c r="AC13" s="1"/>
      <c r="AD13" s="8"/>
      <c r="AE13" s="1"/>
      <c r="AF13" s="1"/>
      <c r="AG13" s="1"/>
      <c r="AH13" s="8"/>
      <c r="AI13" s="45"/>
      <c r="AJ13" s="1"/>
      <c r="AK13" s="1"/>
      <c r="AL13" s="1"/>
      <c r="AM13" s="8"/>
      <c r="AN13" s="1"/>
      <c r="AO13" s="1"/>
      <c r="AP13" s="1"/>
      <c r="AQ13" s="8"/>
      <c r="AR13" s="1"/>
      <c r="AS13" s="1"/>
      <c r="AT13" s="1"/>
      <c r="AU13" s="8"/>
      <c r="AV13" s="1"/>
      <c r="AW13" s="1"/>
      <c r="AX13" s="1"/>
      <c r="AY13" s="8"/>
      <c r="AZ13" s="45"/>
    </row>
    <row r="14" spans="1:52" x14ac:dyDescent="0.6">
      <c r="A14" s="19" t="s">
        <v>49</v>
      </c>
      <c r="B14" s="14"/>
      <c r="C14" s="14"/>
      <c r="D14" s="14"/>
      <c r="E14" s="15">
        <f>SUM(B14:D14)</f>
        <v>0</v>
      </c>
      <c r="F14" s="14"/>
      <c r="G14" s="14"/>
      <c r="H14" s="14"/>
      <c r="I14" s="15">
        <f>SUM(F14:H14)</f>
        <v>0</v>
      </c>
      <c r="J14" s="14"/>
      <c r="K14" s="14"/>
      <c r="L14" s="14"/>
      <c r="M14" s="15">
        <f>SUM(J14:L14)</f>
        <v>0</v>
      </c>
      <c r="N14" s="14"/>
      <c r="O14" s="14"/>
      <c r="P14" s="14"/>
      <c r="Q14" s="15">
        <f>SUM(N14:P14)</f>
        <v>0</v>
      </c>
      <c r="R14" s="43">
        <f t="shared" ref="R14:R19" si="0">SUM(E14,I14,M14,Q14)</f>
        <v>0</v>
      </c>
      <c r="S14" s="14"/>
      <c r="T14" s="14"/>
      <c r="U14" s="14"/>
      <c r="V14" s="15">
        <f>SUM(S14:U14)</f>
        <v>0</v>
      </c>
      <c r="W14" s="14"/>
      <c r="X14" s="14"/>
      <c r="Y14" s="14"/>
      <c r="Z14" s="15">
        <f>SUM(W14:Y14)</f>
        <v>0</v>
      </c>
      <c r="AA14" s="14"/>
      <c r="AB14" s="14"/>
      <c r="AC14" s="14"/>
      <c r="AD14" s="15">
        <f>SUM(AA14:AC14)</f>
        <v>0</v>
      </c>
      <c r="AE14" s="14"/>
      <c r="AF14" s="14"/>
      <c r="AG14" s="14"/>
      <c r="AH14" s="15">
        <f>SUM(AE14:AG14)</f>
        <v>0</v>
      </c>
      <c r="AI14" s="43">
        <f t="shared" ref="AI14:AI19" si="1">SUM(V14,Z14,AD14,AH14)</f>
        <v>0</v>
      </c>
      <c r="AJ14" s="14"/>
      <c r="AK14" s="14"/>
      <c r="AL14" s="14"/>
      <c r="AM14" s="15">
        <f>SUM(AJ14:AL14)</f>
        <v>0</v>
      </c>
      <c r="AN14" s="14"/>
      <c r="AO14" s="14"/>
      <c r="AP14" s="14"/>
      <c r="AQ14" s="15">
        <f>SUM(AN14:AP14)</f>
        <v>0</v>
      </c>
      <c r="AR14" s="14"/>
      <c r="AS14" s="14"/>
      <c r="AT14" s="14"/>
      <c r="AU14" s="15">
        <f>SUM(AR14:AT14)</f>
        <v>0</v>
      </c>
      <c r="AV14" s="14"/>
      <c r="AW14" s="14"/>
      <c r="AX14" s="14"/>
      <c r="AY14" s="15">
        <f>SUM(AV14:AX14)</f>
        <v>0</v>
      </c>
      <c r="AZ14" s="43">
        <f t="shared" ref="AZ14:AZ19" si="2">SUM(AM14,AQ14,AU14,AY14)</f>
        <v>0</v>
      </c>
    </row>
    <row r="15" spans="1:52" x14ac:dyDescent="0.6">
      <c r="A15" s="19" t="s">
        <v>50</v>
      </c>
      <c r="B15" s="14"/>
      <c r="C15" s="14"/>
      <c r="D15" s="14"/>
      <c r="E15" s="15">
        <f>SUM(B15:D15)</f>
        <v>0</v>
      </c>
      <c r="F15" s="14"/>
      <c r="G15" s="14"/>
      <c r="H15" s="14"/>
      <c r="I15" s="15">
        <f t="shared" ref="I15:I19" si="3">SUM(F15:H15)</f>
        <v>0</v>
      </c>
      <c r="J15" s="14"/>
      <c r="K15" s="14"/>
      <c r="L15" s="14"/>
      <c r="M15" s="15">
        <f t="shared" ref="M15:M19" si="4">SUM(J15:L15)</f>
        <v>0</v>
      </c>
      <c r="N15" s="14"/>
      <c r="O15" s="14"/>
      <c r="P15" s="14"/>
      <c r="Q15" s="15">
        <f t="shared" ref="Q15:Q19" si="5">SUM(N15:P15)</f>
        <v>0</v>
      </c>
      <c r="R15" s="43">
        <f t="shared" si="0"/>
        <v>0</v>
      </c>
      <c r="S15" s="14"/>
      <c r="T15" s="14"/>
      <c r="U15" s="14"/>
      <c r="V15" s="15">
        <f t="shared" ref="V15:V19" si="6">SUM(S15:U15)</f>
        <v>0</v>
      </c>
      <c r="W15" s="14"/>
      <c r="X15" s="14"/>
      <c r="Y15" s="14"/>
      <c r="Z15" s="15">
        <f t="shared" ref="Z15:Z19" si="7">SUM(W15:Y15)</f>
        <v>0</v>
      </c>
      <c r="AA15" s="14"/>
      <c r="AB15" s="14"/>
      <c r="AC15" s="14"/>
      <c r="AD15" s="15">
        <f t="shared" ref="AD15:AD19" si="8">SUM(AA15:AC15)</f>
        <v>0</v>
      </c>
      <c r="AE15" s="14"/>
      <c r="AF15" s="14"/>
      <c r="AG15" s="14"/>
      <c r="AH15" s="15">
        <f t="shared" ref="AH15:AH19" si="9">SUM(AE15:AG15)</f>
        <v>0</v>
      </c>
      <c r="AI15" s="43">
        <f t="shared" si="1"/>
        <v>0</v>
      </c>
      <c r="AJ15" s="14"/>
      <c r="AK15" s="14"/>
      <c r="AL15" s="14"/>
      <c r="AM15" s="15">
        <f t="shared" ref="AM15:AM18" si="10">SUM(AJ15:AL15)</f>
        <v>0</v>
      </c>
      <c r="AN15" s="14"/>
      <c r="AO15" s="14"/>
      <c r="AP15" s="14"/>
      <c r="AQ15" s="15">
        <f t="shared" ref="AQ15:AQ19" si="11">SUM(AN15:AP15)</f>
        <v>0</v>
      </c>
      <c r="AR15" s="14"/>
      <c r="AS15" s="14"/>
      <c r="AT15" s="14"/>
      <c r="AU15" s="15">
        <f t="shared" ref="AU15:AU19" si="12">SUM(AR15:AT15)</f>
        <v>0</v>
      </c>
      <c r="AV15" s="14"/>
      <c r="AW15" s="14"/>
      <c r="AX15" s="14"/>
      <c r="AY15" s="15">
        <f t="shared" ref="AY15:AY19" si="13">SUM(AV15:AX15)</f>
        <v>0</v>
      </c>
      <c r="AZ15" s="43">
        <f t="shared" si="2"/>
        <v>0</v>
      </c>
    </row>
    <row r="16" spans="1:52" x14ac:dyDescent="0.6">
      <c r="A16" s="19" t="s">
        <v>51</v>
      </c>
      <c r="B16" s="20"/>
      <c r="C16" s="20"/>
      <c r="D16" s="20"/>
      <c r="E16" s="15">
        <f t="shared" ref="E16:E18" si="14">SUM(B16:D16)</f>
        <v>0</v>
      </c>
      <c r="F16" s="20"/>
      <c r="G16" s="20"/>
      <c r="H16" s="20"/>
      <c r="I16" s="15">
        <f t="shared" si="3"/>
        <v>0</v>
      </c>
      <c r="J16" s="20"/>
      <c r="K16" s="20"/>
      <c r="L16" s="20"/>
      <c r="M16" s="15">
        <f t="shared" si="4"/>
        <v>0</v>
      </c>
      <c r="N16" s="20"/>
      <c r="O16" s="20"/>
      <c r="P16" s="20"/>
      <c r="Q16" s="15">
        <f t="shared" si="5"/>
        <v>0</v>
      </c>
      <c r="R16" s="43">
        <f t="shared" si="0"/>
        <v>0</v>
      </c>
      <c r="S16" s="20"/>
      <c r="T16" s="20"/>
      <c r="U16" s="20"/>
      <c r="V16" s="15">
        <f t="shared" si="6"/>
        <v>0</v>
      </c>
      <c r="W16" s="20"/>
      <c r="X16" s="20"/>
      <c r="Y16" s="20"/>
      <c r="Z16" s="15">
        <f t="shared" si="7"/>
        <v>0</v>
      </c>
      <c r="AA16" s="20"/>
      <c r="AB16" s="20"/>
      <c r="AC16" s="20"/>
      <c r="AD16" s="15">
        <f t="shared" si="8"/>
        <v>0</v>
      </c>
      <c r="AE16" s="20"/>
      <c r="AF16" s="20"/>
      <c r="AG16" s="20"/>
      <c r="AH16" s="15">
        <f t="shared" si="9"/>
        <v>0</v>
      </c>
      <c r="AI16" s="43">
        <f t="shared" si="1"/>
        <v>0</v>
      </c>
      <c r="AJ16" s="20"/>
      <c r="AK16" s="20"/>
      <c r="AL16" s="20"/>
      <c r="AM16" s="15">
        <f t="shared" si="10"/>
        <v>0</v>
      </c>
      <c r="AN16" s="20"/>
      <c r="AO16" s="20"/>
      <c r="AP16" s="20"/>
      <c r="AQ16" s="15">
        <f t="shared" si="11"/>
        <v>0</v>
      </c>
      <c r="AR16" s="20"/>
      <c r="AS16" s="20"/>
      <c r="AT16" s="20"/>
      <c r="AU16" s="15">
        <f t="shared" si="12"/>
        <v>0</v>
      </c>
      <c r="AV16" s="20"/>
      <c r="AW16" s="20"/>
      <c r="AX16" s="20"/>
      <c r="AY16" s="15">
        <f t="shared" si="13"/>
        <v>0</v>
      </c>
      <c r="AZ16" s="43">
        <f t="shared" si="2"/>
        <v>0</v>
      </c>
    </row>
    <row r="17" spans="1:52" x14ac:dyDescent="0.6">
      <c r="A17" s="19" t="s">
        <v>52</v>
      </c>
      <c r="B17" s="20"/>
      <c r="C17" s="20"/>
      <c r="D17" s="20"/>
      <c r="E17" s="15">
        <f t="shared" si="14"/>
        <v>0</v>
      </c>
      <c r="F17" s="20"/>
      <c r="G17" s="20"/>
      <c r="H17" s="20"/>
      <c r="I17" s="15">
        <f t="shared" si="3"/>
        <v>0</v>
      </c>
      <c r="J17" s="20"/>
      <c r="K17" s="20"/>
      <c r="L17" s="20"/>
      <c r="M17" s="15">
        <f t="shared" si="4"/>
        <v>0</v>
      </c>
      <c r="N17" s="20"/>
      <c r="O17" s="20"/>
      <c r="P17" s="20"/>
      <c r="Q17" s="15">
        <f t="shared" si="5"/>
        <v>0</v>
      </c>
      <c r="R17" s="43">
        <f t="shared" si="0"/>
        <v>0</v>
      </c>
      <c r="S17" s="20"/>
      <c r="T17" s="20"/>
      <c r="U17" s="20"/>
      <c r="V17" s="15">
        <f t="shared" si="6"/>
        <v>0</v>
      </c>
      <c r="W17" s="20"/>
      <c r="X17" s="20"/>
      <c r="Y17" s="20"/>
      <c r="Z17" s="15">
        <f t="shared" si="7"/>
        <v>0</v>
      </c>
      <c r="AA17" s="20"/>
      <c r="AB17" s="20"/>
      <c r="AC17" s="20"/>
      <c r="AD17" s="15">
        <f t="shared" si="8"/>
        <v>0</v>
      </c>
      <c r="AE17" s="20"/>
      <c r="AF17" s="20"/>
      <c r="AG17" s="20"/>
      <c r="AH17" s="15">
        <f t="shared" si="9"/>
        <v>0</v>
      </c>
      <c r="AI17" s="43">
        <f t="shared" si="1"/>
        <v>0</v>
      </c>
      <c r="AJ17" s="20"/>
      <c r="AK17" s="20"/>
      <c r="AL17" s="20"/>
      <c r="AM17" s="15">
        <f t="shared" si="10"/>
        <v>0</v>
      </c>
      <c r="AN17" s="20"/>
      <c r="AO17" s="20"/>
      <c r="AP17" s="20"/>
      <c r="AQ17" s="15">
        <f t="shared" si="11"/>
        <v>0</v>
      </c>
      <c r="AR17" s="20"/>
      <c r="AS17" s="20"/>
      <c r="AT17" s="20"/>
      <c r="AU17" s="15">
        <f t="shared" si="12"/>
        <v>0</v>
      </c>
      <c r="AV17" s="20"/>
      <c r="AW17" s="20"/>
      <c r="AX17" s="20"/>
      <c r="AY17" s="15">
        <f t="shared" si="13"/>
        <v>0</v>
      </c>
      <c r="AZ17" s="43">
        <f t="shared" si="2"/>
        <v>0</v>
      </c>
    </row>
    <row r="18" spans="1:52" x14ac:dyDescent="0.6">
      <c r="A18" s="19" t="s">
        <v>53</v>
      </c>
      <c r="B18" s="21"/>
      <c r="C18" s="21"/>
      <c r="D18" s="21"/>
      <c r="E18" s="15">
        <f t="shared" si="14"/>
        <v>0</v>
      </c>
      <c r="F18" s="21"/>
      <c r="G18" s="21"/>
      <c r="H18" s="21"/>
      <c r="I18" s="15">
        <f t="shared" si="3"/>
        <v>0</v>
      </c>
      <c r="J18" s="21"/>
      <c r="K18" s="21"/>
      <c r="L18" s="21"/>
      <c r="M18" s="15">
        <f t="shared" si="4"/>
        <v>0</v>
      </c>
      <c r="N18" s="21"/>
      <c r="O18" s="21"/>
      <c r="P18" s="21"/>
      <c r="Q18" s="15">
        <f t="shared" si="5"/>
        <v>0</v>
      </c>
      <c r="R18" s="46">
        <f t="shared" si="0"/>
        <v>0</v>
      </c>
      <c r="S18" s="21"/>
      <c r="T18" s="21"/>
      <c r="U18" s="21"/>
      <c r="V18" s="15">
        <f t="shared" si="6"/>
        <v>0</v>
      </c>
      <c r="W18" s="21"/>
      <c r="X18" s="21"/>
      <c r="Y18" s="21"/>
      <c r="Z18" s="15">
        <f t="shared" si="7"/>
        <v>0</v>
      </c>
      <c r="AA18" s="21"/>
      <c r="AB18" s="21"/>
      <c r="AC18" s="21"/>
      <c r="AD18" s="15">
        <f t="shared" si="8"/>
        <v>0</v>
      </c>
      <c r="AE18" s="21"/>
      <c r="AF18" s="21"/>
      <c r="AG18" s="21"/>
      <c r="AH18" s="15">
        <f t="shared" si="9"/>
        <v>0</v>
      </c>
      <c r="AI18" s="46">
        <f t="shared" si="1"/>
        <v>0</v>
      </c>
      <c r="AJ18" s="21"/>
      <c r="AK18" s="21"/>
      <c r="AL18" s="21"/>
      <c r="AM18" s="15">
        <f t="shared" si="10"/>
        <v>0</v>
      </c>
      <c r="AN18" s="21"/>
      <c r="AO18" s="21"/>
      <c r="AP18" s="21"/>
      <c r="AQ18" s="15">
        <f t="shared" si="11"/>
        <v>0</v>
      </c>
      <c r="AR18" s="21"/>
      <c r="AS18" s="21"/>
      <c r="AT18" s="21"/>
      <c r="AU18" s="15">
        <f t="shared" si="12"/>
        <v>0</v>
      </c>
      <c r="AV18" s="21"/>
      <c r="AW18" s="21"/>
      <c r="AX18" s="21"/>
      <c r="AY18" s="15">
        <f t="shared" si="13"/>
        <v>0</v>
      </c>
      <c r="AZ18" s="46">
        <f t="shared" si="2"/>
        <v>0</v>
      </c>
    </row>
    <row r="19" spans="1:52" s="54" customFormat="1" ht="28.5" x14ac:dyDescent="0.65">
      <c r="A19" s="50" t="s">
        <v>54</v>
      </c>
      <c r="B19" s="55">
        <f>SUM(B14:B18)</f>
        <v>0</v>
      </c>
      <c r="C19" s="55">
        <f t="shared" ref="C19:D19" si="15">SUM(C14:C18)</f>
        <v>0</v>
      </c>
      <c r="D19" s="55">
        <f t="shared" si="15"/>
        <v>0</v>
      </c>
      <c r="E19" s="52">
        <f>SUM(B19:D19)</f>
        <v>0</v>
      </c>
      <c r="F19" s="55">
        <f>SUM(F14:F18)</f>
        <v>0</v>
      </c>
      <c r="G19" s="55">
        <f t="shared" ref="G19:H19" si="16">SUM(G14:G18)</f>
        <v>0</v>
      </c>
      <c r="H19" s="55">
        <f t="shared" si="16"/>
        <v>0</v>
      </c>
      <c r="I19" s="52">
        <f t="shared" si="3"/>
        <v>0</v>
      </c>
      <c r="J19" s="55">
        <f>SUM(J14:J18)</f>
        <v>0</v>
      </c>
      <c r="K19" s="55">
        <f t="shared" ref="K19:L19" si="17">SUM(K14:K18)</f>
        <v>0</v>
      </c>
      <c r="L19" s="55">
        <f t="shared" si="17"/>
        <v>0</v>
      </c>
      <c r="M19" s="52">
        <f t="shared" si="4"/>
        <v>0</v>
      </c>
      <c r="N19" s="55">
        <f>SUM(N14:N18)</f>
        <v>0</v>
      </c>
      <c r="O19" s="55">
        <f t="shared" ref="O19:P19" si="18">SUM(O14:O18)</f>
        <v>0</v>
      </c>
      <c r="P19" s="55">
        <f t="shared" si="18"/>
        <v>0</v>
      </c>
      <c r="Q19" s="52">
        <f t="shared" si="5"/>
        <v>0</v>
      </c>
      <c r="R19" s="56">
        <f t="shared" si="0"/>
        <v>0</v>
      </c>
      <c r="S19" s="55">
        <f>SUM(S14:S18)</f>
        <v>0</v>
      </c>
      <c r="T19" s="55">
        <f t="shared" ref="T19:U19" si="19">SUM(T14:T18)</f>
        <v>0</v>
      </c>
      <c r="U19" s="55">
        <f t="shared" si="19"/>
        <v>0</v>
      </c>
      <c r="V19" s="52">
        <f t="shared" si="6"/>
        <v>0</v>
      </c>
      <c r="W19" s="55">
        <f>SUM(W14:W18)</f>
        <v>0</v>
      </c>
      <c r="X19" s="55">
        <f t="shared" ref="X19:Y19" si="20">SUM(X14:X18)</f>
        <v>0</v>
      </c>
      <c r="Y19" s="55">
        <f t="shared" si="20"/>
        <v>0</v>
      </c>
      <c r="Z19" s="52">
        <f t="shared" si="7"/>
        <v>0</v>
      </c>
      <c r="AA19" s="55">
        <f>SUM(AA14:AA18)</f>
        <v>0</v>
      </c>
      <c r="AB19" s="55">
        <f t="shared" ref="AB19:AC19" si="21">SUM(AB14:AB18)</f>
        <v>0</v>
      </c>
      <c r="AC19" s="55">
        <f t="shared" si="21"/>
        <v>0</v>
      </c>
      <c r="AD19" s="52">
        <f t="shared" si="8"/>
        <v>0</v>
      </c>
      <c r="AE19" s="55">
        <f>SUM(AE14:AE18)</f>
        <v>0</v>
      </c>
      <c r="AF19" s="55">
        <f t="shared" ref="AF19:AG19" si="22">SUM(AF14:AF18)</f>
        <v>0</v>
      </c>
      <c r="AG19" s="55">
        <f t="shared" si="22"/>
        <v>0</v>
      </c>
      <c r="AH19" s="52">
        <f t="shared" si="9"/>
        <v>0</v>
      </c>
      <c r="AI19" s="56">
        <f t="shared" si="1"/>
        <v>0</v>
      </c>
      <c r="AJ19" s="55">
        <f>SUM(AJ14:AJ18)</f>
        <v>0</v>
      </c>
      <c r="AK19" s="55">
        <f t="shared" ref="AK19:AL19" si="23">SUM(AK14:AK18)</f>
        <v>0</v>
      </c>
      <c r="AL19" s="55">
        <f t="shared" si="23"/>
        <v>0</v>
      </c>
      <c r="AM19" s="52">
        <f>SUM(AJ19:AL19)</f>
        <v>0</v>
      </c>
      <c r="AN19" s="55">
        <f>SUM(AN14:AN18)</f>
        <v>0</v>
      </c>
      <c r="AO19" s="55">
        <f t="shared" ref="AO19:AP19" si="24">SUM(AO14:AO18)</f>
        <v>0</v>
      </c>
      <c r="AP19" s="55">
        <f t="shared" si="24"/>
        <v>0</v>
      </c>
      <c r="AQ19" s="52">
        <f t="shared" si="11"/>
        <v>0</v>
      </c>
      <c r="AR19" s="55">
        <f>SUM(AR14:AR18)</f>
        <v>0</v>
      </c>
      <c r="AS19" s="55">
        <f t="shared" ref="AS19:AT19" si="25">SUM(AS14:AS18)</f>
        <v>0</v>
      </c>
      <c r="AT19" s="55">
        <f t="shared" si="25"/>
        <v>0</v>
      </c>
      <c r="AU19" s="52">
        <f t="shared" si="12"/>
        <v>0</v>
      </c>
      <c r="AV19" s="55">
        <f>SUM(AV14:AV18)</f>
        <v>0</v>
      </c>
      <c r="AW19" s="55">
        <f t="shared" ref="AW19:AX19" si="26">SUM(AW14:AW18)</f>
        <v>0</v>
      </c>
      <c r="AX19" s="55">
        <f t="shared" si="26"/>
        <v>0</v>
      </c>
      <c r="AY19" s="52">
        <f t="shared" si="13"/>
        <v>0</v>
      </c>
      <c r="AZ19" s="56">
        <f t="shared" si="2"/>
        <v>0</v>
      </c>
    </row>
    <row r="20" spans="1:52" s="7" customFormat="1" x14ac:dyDescent="0.6">
      <c r="B20" s="22"/>
      <c r="C20" s="22"/>
      <c r="D20" s="22"/>
      <c r="E20" s="18"/>
      <c r="F20" s="22"/>
      <c r="G20" s="22"/>
      <c r="H20" s="22"/>
      <c r="I20" s="18"/>
      <c r="J20" s="22"/>
      <c r="K20" s="22"/>
      <c r="L20" s="22"/>
      <c r="M20" s="18"/>
      <c r="N20" s="22"/>
      <c r="O20" s="22"/>
      <c r="P20" s="22"/>
      <c r="Q20" s="18"/>
      <c r="R20" s="47"/>
      <c r="S20" s="22"/>
      <c r="T20" s="22"/>
      <c r="U20" s="22"/>
      <c r="V20" s="18"/>
      <c r="W20" s="22"/>
      <c r="X20" s="22"/>
      <c r="Y20" s="22"/>
      <c r="Z20" s="18"/>
      <c r="AA20" s="22"/>
      <c r="AB20" s="22"/>
      <c r="AC20" s="22"/>
      <c r="AD20" s="18"/>
      <c r="AE20" s="22"/>
      <c r="AF20" s="22"/>
      <c r="AG20" s="22"/>
      <c r="AH20" s="18"/>
      <c r="AI20" s="47"/>
      <c r="AJ20" s="22"/>
      <c r="AK20" s="22"/>
      <c r="AL20" s="22"/>
      <c r="AM20" s="18"/>
      <c r="AN20" s="22"/>
      <c r="AO20" s="22"/>
      <c r="AP20" s="22"/>
      <c r="AQ20" s="18"/>
      <c r="AR20" s="22"/>
      <c r="AS20" s="22"/>
      <c r="AT20" s="22"/>
      <c r="AU20" s="18"/>
      <c r="AV20" s="22"/>
      <c r="AW20" s="22"/>
      <c r="AX20" s="22"/>
      <c r="AY20" s="18"/>
      <c r="AZ20" s="47"/>
    </row>
    <row r="21" spans="1:52" ht="52" x14ac:dyDescent="0.6">
      <c r="A21" s="11" t="s">
        <v>55</v>
      </c>
      <c r="B21" s="1"/>
      <c r="C21" s="1"/>
      <c r="D21" s="1"/>
      <c r="E21" s="8"/>
      <c r="F21" s="1"/>
      <c r="G21" s="1"/>
      <c r="H21" s="1"/>
      <c r="I21" s="8"/>
      <c r="J21" s="1"/>
      <c r="K21" s="1"/>
      <c r="L21" s="1"/>
      <c r="M21" s="8"/>
      <c r="N21" s="1"/>
      <c r="O21" s="1"/>
      <c r="P21" s="1"/>
      <c r="Q21" s="8"/>
      <c r="R21" s="45"/>
      <c r="S21" s="1"/>
      <c r="T21" s="1"/>
      <c r="U21" s="1"/>
      <c r="V21" s="8"/>
      <c r="W21" s="1"/>
      <c r="X21" s="1"/>
      <c r="Y21" s="1"/>
      <c r="Z21" s="8"/>
      <c r="AA21" s="1"/>
      <c r="AB21" s="1"/>
      <c r="AC21" s="1"/>
      <c r="AD21" s="8"/>
      <c r="AE21" s="1"/>
      <c r="AF21" s="1"/>
      <c r="AG21" s="1"/>
      <c r="AH21" s="8"/>
      <c r="AI21" s="45"/>
      <c r="AJ21" s="1"/>
      <c r="AK21" s="1"/>
      <c r="AL21" s="1"/>
      <c r="AM21" s="8"/>
      <c r="AN21" s="1"/>
      <c r="AO21" s="1"/>
      <c r="AP21" s="1"/>
      <c r="AQ21" s="8"/>
      <c r="AR21" s="1"/>
      <c r="AS21" s="1"/>
      <c r="AT21" s="1"/>
      <c r="AU21" s="8"/>
      <c r="AV21" s="1"/>
      <c r="AW21" s="1"/>
      <c r="AX21" s="1"/>
      <c r="AY21" s="8"/>
      <c r="AZ21" s="45"/>
    </row>
    <row r="22" spans="1:52" x14ac:dyDescent="0.6">
      <c r="A22" s="19" t="s">
        <v>49</v>
      </c>
      <c r="B22" s="20"/>
      <c r="C22" s="20"/>
      <c r="D22" s="20"/>
      <c r="E22" s="15">
        <f t="shared" ref="E22:E25" si="27">SUM(B22:D22)</f>
        <v>0</v>
      </c>
      <c r="F22" s="20"/>
      <c r="G22" s="20"/>
      <c r="H22" s="20"/>
      <c r="I22" s="15">
        <f t="shared" ref="I22:I25" si="28">SUM(F22:H22)</f>
        <v>0</v>
      </c>
      <c r="J22" s="20"/>
      <c r="K22" s="20"/>
      <c r="L22" s="20"/>
      <c r="M22" s="15">
        <f t="shared" ref="M22:M25" si="29">SUM(J22:L22)</f>
        <v>0</v>
      </c>
      <c r="N22" s="20"/>
      <c r="O22" s="20"/>
      <c r="P22" s="20"/>
      <c r="Q22" s="15">
        <f t="shared" ref="Q22" si="30">SUM(N22:P22)</f>
        <v>0</v>
      </c>
      <c r="R22" s="43">
        <f t="shared" ref="R22:R25" si="31">SUM(E22,I22,M22,Q22)</f>
        <v>0</v>
      </c>
      <c r="S22" s="20"/>
      <c r="T22" s="20"/>
      <c r="U22" s="20"/>
      <c r="V22" s="15">
        <f t="shared" ref="V22" si="32">SUM(S22:U22)</f>
        <v>0</v>
      </c>
      <c r="W22" s="20"/>
      <c r="X22" s="20"/>
      <c r="Y22" s="20"/>
      <c r="Z22" s="15">
        <f t="shared" ref="Z22" si="33">SUM(W22:Y22)</f>
        <v>0</v>
      </c>
      <c r="AA22" s="20"/>
      <c r="AB22" s="20"/>
      <c r="AC22" s="20"/>
      <c r="AD22" s="15">
        <f t="shared" ref="AD22" si="34">SUM(AA22:AC22)</f>
        <v>0</v>
      </c>
      <c r="AE22" s="20"/>
      <c r="AF22" s="20"/>
      <c r="AG22" s="20"/>
      <c r="AH22" s="15">
        <f t="shared" ref="AH22" si="35">SUM(AE22:AG22)</f>
        <v>0</v>
      </c>
      <c r="AI22" s="43">
        <f t="shared" ref="AI22:AI25" si="36">SUM(V22,Z22,AD22,AH22)</f>
        <v>0</v>
      </c>
      <c r="AJ22" s="20"/>
      <c r="AK22" s="20"/>
      <c r="AL22" s="20"/>
      <c r="AM22" s="15">
        <f t="shared" ref="AM22:AM23" si="37">SUM(AJ22:AL22)</f>
        <v>0</v>
      </c>
      <c r="AN22" s="20"/>
      <c r="AO22" s="20"/>
      <c r="AP22" s="20"/>
      <c r="AQ22" s="15">
        <f t="shared" ref="AQ22:AQ23" si="38">SUM(AN22:AP22)</f>
        <v>0</v>
      </c>
      <c r="AR22" s="20"/>
      <c r="AS22" s="20"/>
      <c r="AT22" s="20"/>
      <c r="AU22" s="15">
        <f t="shared" ref="AU22:AU23" si="39">SUM(AR22:AT22)</f>
        <v>0</v>
      </c>
      <c r="AV22" s="20"/>
      <c r="AW22" s="20"/>
      <c r="AX22" s="20"/>
      <c r="AY22" s="15">
        <f t="shared" ref="AY22:AY23" si="40">SUM(AV22:AX22)</f>
        <v>0</v>
      </c>
      <c r="AZ22" s="43">
        <f t="shared" ref="AZ22:AZ25" si="41">SUM(AM22,AQ22,AU22,AY22)</f>
        <v>0</v>
      </c>
    </row>
    <row r="23" spans="1:52" x14ac:dyDescent="0.6">
      <c r="A23" s="19" t="s">
        <v>50</v>
      </c>
      <c r="B23" s="20"/>
      <c r="C23" s="20"/>
      <c r="D23" s="20"/>
      <c r="E23" s="15">
        <f t="shared" ref="E23" si="42">SUM(B23:D23)</f>
        <v>0</v>
      </c>
      <c r="F23" s="20"/>
      <c r="G23" s="20"/>
      <c r="H23" s="20"/>
      <c r="I23" s="15">
        <f t="shared" ref="I23" si="43">SUM(F23:H23)</f>
        <v>0</v>
      </c>
      <c r="J23" s="20"/>
      <c r="K23" s="20"/>
      <c r="L23" s="20"/>
      <c r="M23" s="15">
        <f t="shared" ref="M23" si="44">SUM(J23:L23)</f>
        <v>0</v>
      </c>
      <c r="N23" s="20"/>
      <c r="O23" s="20"/>
      <c r="P23" s="20"/>
      <c r="Q23" s="15">
        <f t="shared" ref="Q23" si="45">SUM(N23:P23)</f>
        <v>0</v>
      </c>
      <c r="R23" s="43">
        <f t="shared" ref="R23" si="46">SUM(E23,I23,M23,Q23)</f>
        <v>0</v>
      </c>
      <c r="S23" s="20"/>
      <c r="T23" s="20"/>
      <c r="U23" s="20"/>
      <c r="V23" s="15">
        <f t="shared" ref="V23" si="47">SUM(S23:U23)</f>
        <v>0</v>
      </c>
      <c r="W23" s="20"/>
      <c r="X23" s="20"/>
      <c r="Y23" s="20"/>
      <c r="Z23" s="15">
        <f t="shared" ref="Z23" si="48">SUM(W23:Y23)</f>
        <v>0</v>
      </c>
      <c r="AA23" s="20"/>
      <c r="AB23" s="20"/>
      <c r="AC23" s="20"/>
      <c r="AD23" s="15">
        <f t="shared" ref="AD23" si="49">SUM(AA23:AC23)</f>
        <v>0</v>
      </c>
      <c r="AE23" s="20"/>
      <c r="AF23" s="20"/>
      <c r="AG23" s="20"/>
      <c r="AH23" s="15">
        <f t="shared" ref="AH23" si="50">SUM(AE23:AG23)</f>
        <v>0</v>
      </c>
      <c r="AI23" s="43">
        <f t="shared" ref="AI23" si="51">SUM(V23,Z23,AD23,AH23)</f>
        <v>0</v>
      </c>
      <c r="AJ23" s="20"/>
      <c r="AK23" s="20"/>
      <c r="AL23" s="20"/>
      <c r="AM23" s="15">
        <f t="shared" si="37"/>
        <v>0</v>
      </c>
      <c r="AN23" s="20"/>
      <c r="AO23" s="20"/>
      <c r="AP23" s="20"/>
      <c r="AQ23" s="15">
        <f t="shared" si="38"/>
        <v>0</v>
      </c>
      <c r="AR23" s="20"/>
      <c r="AS23" s="20"/>
      <c r="AT23" s="20"/>
      <c r="AU23" s="15">
        <f t="shared" si="39"/>
        <v>0</v>
      </c>
      <c r="AV23" s="20"/>
      <c r="AW23" s="20"/>
      <c r="AX23" s="20"/>
      <c r="AY23" s="15">
        <f t="shared" si="40"/>
        <v>0</v>
      </c>
      <c r="AZ23" s="43">
        <f t="shared" si="41"/>
        <v>0</v>
      </c>
    </row>
    <row r="24" spans="1:52" x14ac:dyDescent="0.6">
      <c r="A24" s="19" t="s">
        <v>51</v>
      </c>
      <c r="B24" s="21"/>
      <c r="C24" s="21"/>
      <c r="D24" s="21"/>
      <c r="E24" s="15">
        <f>SUM(B24:D24)</f>
        <v>0</v>
      </c>
      <c r="F24" s="21"/>
      <c r="G24" s="21"/>
      <c r="H24" s="21"/>
      <c r="I24" s="15">
        <f>SUM(F24:H24)</f>
        <v>0</v>
      </c>
      <c r="J24" s="21"/>
      <c r="K24" s="21"/>
      <c r="L24" s="21"/>
      <c r="M24" s="15">
        <f>SUM(J24:L24)</f>
        <v>0</v>
      </c>
      <c r="N24" s="21"/>
      <c r="O24" s="21"/>
      <c r="P24" s="21"/>
      <c r="Q24" s="15">
        <f>SUM(N24:P24)</f>
        <v>0</v>
      </c>
      <c r="R24" s="46">
        <f t="shared" si="31"/>
        <v>0</v>
      </c>
      <c r="S24" s="21"/>
      <c r="T24" s="21"/>
      <c r="U24" s="21"/>
      <c r="V24" s="15">
        <f>SUM(S24:U24)</f>
        <v>0</v>
      </c>
      <c r="W24" s="21"/>
      <c r="X24" s="21"/>
      <c r="Y24" s="21"/>
      <c r="Z24" s="15">
        <f>SUM(W24:Y24)</f>
        <v>0</v>
      </c>
      <c r="AA24" s="21"/>
      <c r="AB24" s="21"/>
      <c r="AC24" s="21"/>
      <c r="AD24" s="15">
        <f>SUM(AA24:AC24)</f>
        <v>0</v>
      </c>
      <c r="AE24" s="21"/>
      <c r="AF24" s="21"/>
      <c r="AG24" s="21"/>
      <c r="AH24" s="15">
        <f>SUM(AE24:AG24)</f>
        <v>0</v>
      </c>
      <c r="AI24" s="46">
        <f t="shared" si="36"/>
        <v>0</v>
      </c>
      <c r="AJ24" s="21"/>
      <c r="AK24" s="21"/>
      <c r="AL24" s="21"/>
      <c r="AM24" s="15">
        <f>SUM(AJ24:AL24)</f>
        <v>0</v>
      </c>
      <c r="AN24" s="21"/>
      <c r="AO24" s="21"/>
      <c r="AP24" s="21"/>
      <c r="AQ24" s="15">
        <f>SUM(AN24:AP24)</f>
        <v>0</v>
      </c>
      <c r="AR24" s="21"/>
      <c r="AS24" s="21"/>
      <c r="AT24" s="21"/>
      <c r="AU24" s="15">
        <f>SUM(AR24:AT24)</f>
        <v>0</v>
      </c>
      <c r="AV24" s="21"/>
      <c r="AW24" s="21"/>
      <c r="AX24" s="21"/>
      <c r="AY24" s="15">
        <f>SUM(AV24:AX24)</f>
        <v>0</v>
      </c>
      <c r="AZ24" s="46">
        <f t="shared" si="41"/>
        <v>0</v>
      </c>
    </row>
    <row r="25" spans="1:52" s="54" customFormat="1" ht="28.5" x14ac:dyDescent="0.65">
      <c r="A25" s="50" t="s">
        <v>56</v>
      </c>
      <c r="B25" s="57">
        <f>SUM(B22:B24)</f>
        <v>0</v>
      </c>
      <c r="C25" s="57">
        <f>SUM(C22:C24)</f>
        <v>0</v>
      </c>
      <c r="D25" s="57">
        <f t="shared" ref="D25" si="52">SUM(D22:D24)</f>
        <v>0</v>
      </c>
      <c r="E25" s="52">
        <f t="shared" si="27"/>
        <v>0</v>
      </c>
      <c r="F25" s="57">
        <f>SUM(F22:F24)</f>
        <v>0</v>
      </c>
      <c r="G25" s="57">
        <f t="shared" ref="G25:H25" si="53">SUM(G22:G24)</f>
        <v>0</v>
      </c>
      <c r="H25" s="57">
        <f t="shared" si="53"/>
        <v>0</v>
      </c>
      <c r="I25" s="52">
        <f t="shared" si="28"/>
        <v>0</v>
      </c>
      <c r="J25" s="57">
        <f>SUM(J22:J24)</f>
        <v>0</v>
      </c>
      <c r="K25" s="57">
        <f t="shared" ref="K25:L25" si="54">SUM(K22:K24)</f>
        <v>0</v>
      </c>
      <c r="L25" s="57">
        <f t="shared" si="54"/>
        <v>0</v>
      </c>
      <c r="M25" s="52">
        <f t="shared" si="29"/>
        <v>0</v>
      </c>
      <c r="N25" s="57">
        <f>SUM(N22:N24)</f>
        <v>0</v>
      </c>
      <c r="O25" s="57">
        <f t="shared" ref="O25:P25" si="55">SUM(O22:O24)</f>
        <v>0</v>
      </c>
      <c r="P25" s="57">
        <f t="shared" si="55"/>
        <v>0</v>
      </c>
      <c r="Q25" s="52">
        <f t="shared" ref="Q25" si="56">SUM(N25:P25)</f>
        <v>0</v>
      </c>
      <c r="R25" s="56">
        <f t="shared" si="31"/>
        <v>0</v>
      </c>
      <c r="S25" s="57">
        <f>SUM(S22:S24)</f>
        <v>0</v>
      </c>
      <c r="T25" s="57">
        <f t="shared" ref="T25:U25" si="57">SUM(T22:T24)</f>
        <v>0</v>
      </c>
      <c r="U25" s="57">
        <f t="shared" si="57"/>
        <v>0</v>
      </c>
      <c r="V25" s="52">
        <f t="shared" ref="V25" si="58">SUM(S25:U25)</f>
        <v>0</v>
      </c>
      <c r="W25" s="57">
        <f>SUM(W22:W24)</f>
        <v>0</v>
      </c>
      <c r="X25" s="57">
        <f t="shared" ref="X25:Y25" si="59">SUM(X22:X24)</f>
        <v>0</v>
      </c>
      <c r="Y25" s="57">
        <f t="shared" si="59"/>
        <v>0</v>
      </c>
      <c r="Z25" s="52">
        <f t="shared" ref="Z25" si="60">SUM(W25:Y25)</f>
        <v>0</v>
      </c>
      <c r="AA25" s="57">
        <f>SUM(AA22:AA24)</f>
        <v>0</v>
      </c>
      <c r="AB25" s="57">
        <f t="shared" ref="AB25:AC25" si="61">SUM(AB22:AB24)</f>
        <v>0</v>
      </c>
      <c r="AC25" s="57">
        <f t="shared" si="61"/>
        <v>0</v>
      </c>
      <c r="AD25" s="52">
        <f t="shared" ref="AD25" si="62">SUM(AA25:AC25)</f>
        <v>0</v>
      </c>
      <c r="AE25" s="57">
        <f>SUM(AE22:AE24)</f>
        <v>0</v>
      </c>
      <c r="AF25" s="57">
        <f t="shared" ref="AF25:AG25" si="63">SUM(AF22:AF24)</f>
        <v>0</v>
      </c>
      <c r="AG25" s="57">
        <f t="shared" si="63"/>
        <v>0</v>
      </c>
      <c r="AH25" s="52">
        <f t="shared" ref="AH25" si="64">SUM(AE25:AG25)</f>
        <v>0</v>
      </c>
      <c r="AI25" s="56">
        <f t="shared" si="36"/>
        <v>0</v>
      </c>
      <c r="AJ25" s="57">
        <f>SUM(AJ22:AJ24)</f>
        <v>0</v>
      </c>
      <c r="AK25" s="57">
        <f t="shared" ref="AK25:AL25" si="65">SUM(AK22:AK24)</f>
        <v>0</v>
      </c>
      <c r="AL25" s="57">
        <f t="shared" si="65"/>
        <v>0</v>
      </c>
      <c r="AM25" s="52">
        <f t="shared" ref="AM25" si="66">SUM(AJ25:AL25)</f>
        <v>0</v>
      </c>
      <c r="AN25" s="57">
        <f>SUM(AN22:AN24)</f>
        <v>0</v>
      </c>
      <c r="AO25" s="57">
        <f t="shared" ref="AO25:AP25" si="67">SUM(AO22:AO24)</f>
        <v>0</v>
      </c>
      <c r="AP25" s="57">
        <f t="shared" si="67"/>
        <v>0</v>
      </c>
      <c r="AQ25" s="52">
        <f t="shared" ref="AQ25" si="68">SUM(AN25:AP25)</f>
        <v>0</v>
      </c>
      <c r="AR25" s="57">
        <f>SUM(AR22:AR24)</f>
        <v>0</v>
      </c>
      <c r="AS25" s="57">
        <f t="shared" ref="AS25:AT25" si="69">SUM(AS22:AS24)</f>
        <v>0</v>
      </c>
      <c r="AT25" s="57">
        <f t="shared" si="69"/>
        <v>0</v>
      </c>
      <c r="AU25" s="52">
        <f t="shared" ref="AU25" si="70">SUM(AR25:AT25)</f>
        <v>0</v>
      </c>
      <c r="AV25" s="57">
        <f>SUM(AV22:AV24)</f>
        <v>0</v>
      </c>
      <c r="AW25" s="57">
        <f t="shared" ref="AW25:AX25" si="71">SUM(AW22:AW24)</f>
        <v>0</v>
      </c>
      <c r="AX25" s="57">
        <f t="shared" si="71"/>
        <v>0</v>
      </c>
      <c r="AY25" s="52">
        <f t="shared" ref="AY25" si="72">SUM(AV25:AX25)</f>
        <v>0</v>
      </c>
      <c r="AZ25" s="56">
        <f t="shared" si="41"/>
        <v>0</v>
      </c>
    </row>
    <row r="26" spans="1:52" x14ac:dyDescent="0.6">
      <c r="A26" s="1"/>
      <c r="B26" s="1"/>
      <c r="C26" s="1"/>
      <c r="D26" s="1"/>
      <c r="E26" s="8"/>
      <c r="F26" s="1"/>
      <c r="G26" s="1"/>
      <c r="H26" s="1"/>
      <c r="I26" s="8"/>
      <c r="J26" s="1"/>
      <c r="K26" s="1"/>
      <c r="L26" s="1"/>
      <c r="M26" s="8"/>
      <c r="N26" s="1"/>
      <c r="O26" s="1"/>
      <c r="P26" s="1"/>
      <c r="Q26" s="8"/>
      <c r="R26" s="45"/>
      <c r="S26" s="1"/>
      <c r="T26" s="1"/>
      <c r="U26" s="1"/>
      <c r="V26" s="8"/>
      <c r="W26" s="1"/>
      <c r="X26" s="1"/>
      <c r="Y26" s="1"/>
      <c r="Z26" s="8"/>
      <c r="AA26" s="1"/>
      <c r="AB26" s="1"/>
      <c r="AC26" s="1"/>
      <c r="AD26" s="8"/>
      <c r="AE26" s="1"/>
      <c r="AF26" s="1"/>
      <c r="AG26" s="1"/>
      <c r="AH26" s="8"/>
      <c r="AI26" s="45"/>
      <c r="AJ26" s="1"/>
      <c r="AK26" s="1"/>
      <c r="AL26" s="1"/>
      <c r="AM26" s="8"/>
      <c r="AN26" s="1"/>
      <c r="AO26" s="1"/>
      <c r="AP26" s="1"/>
      <c r="AQ26" s="8"/>
      <c r="AR26" s="1"/>
      <c r="AS26" s="1"/>
      <c r="AT26" s="1"/>
      <c r="AU26" s="8"/>
      <c r="AV26" s="1"/>
      <c r="AW26" s="1"/>
      <c r="AX26" s="1"/>
      <c r="AY26" s="8"/>
      <c r="AZ26" s="45"/>
    </row>
    <row r="27" spans="1:52" x14ac:dyDescent="0.6">
      <c r="A27" s="7"/>
      <c r="B27" s="1"/>
      <c r="C27" s="1"/>
      <c r="D27" s="1"/>
      <c r="E27" s="8"/>
      <c r="F27" s="1"/>
      <c r="G27" s="1"/>
      <c r="H27" s="1"/>
      <c r="I27" s="8"/>
      <c r="J27" s="1"/>
      <c r="K27" s="1"/>
      <c r="L27" s="1"/>
      <c r="M27" s="8"/>
      <c r="N27" s="1"/>
      <c r="O27" s="1"/>
      <c r="P27" s="1"/>
      <c r="Q27" s="8"/>
      <c r="R27" s="45"/>
      <c r="S27" s="1"/>
      <c r="T27" s="1"/>
      <c r="U27" s="1"/>
      <c r="V27" s="8"/>
      <c r="W27" s="1"/>
      <c r="X27" s="1"/>
      <c r="Y27" s="1"/>
      <c r="Z27" s="8"/>
      <c r="AA27" s="1"/>
      <c r="AB27" s="1"/>
      <c r="AC27" s="1"/>
      <c r="AD27" s="8"/>
      <c r="AE27" s="1"/>
      <c r="AF27" s="1"/>
      <c r="AG27" s="1"/>
      <c r="AH27" s="8"/>
      <c r="AI27" s="45"/>
      <c r="AJ27" s="1"/>
      <c r="AK27" s="1"/>
      <c r="AL27" s="1"/>
      <c r="AM27" s="8"/>
      <c r="AN27" s="1"/>
      <c r="AO27" s="1"/>
      <c r="AP27" s="1"/>
      <c r="AQ27" s="8"/>
      <c r="AR27" s="1"/>
      <c r="AS27" s="1"/>
      <c r="AT27" s="1"/>
      <c r="AU27" s="8"/>
      <c r="AV27" s="1"/>
      <c r="AW27" s="1"/>
      <c r="AX27" s="1"/>
      <c r="AY27" s="8"/>
      <c r="AZ27" s="45"/>
    </row>
    <row r="28" spans="1:52" x14ac:dyDescent="0.6">
      <c r="A28" s="11" t="s">
        <v>57</v>
      </c>
      <c r="B28" s="1"/>
      <c r="C28" s="1"/>
      <c r="D28" s="1"/>
      <c r="E28" s="8"/>
      <c r="F28" s="1"/>
      <c r="G28" s="1"/>
      <c r="H28" s="1"/>
      <c r="I28" s="8"/>
      <c r="J28" s="1"/>
      <c r="K28" s="1"/>
      <c r="L28" s="1"/>
      <c r="M28" s="8"/>
      <c r="N28" s="1"/>
      <c r="O28" s="1"/>
      <c r="P28" s="1"/>
      <c r="Q28" s="8"/>
      <c r="R28" s="45"/>
      <c r="S28" s="1"/>
      <c r="T28" s="1"/>
      <c r="U28" s="1"/>
      <c r="V28" s="8"/>
      <c r="W28" s="1"/>
      <c r="X28" s="1"/>
      <c r="Y28" s="1"/>
      <c r="Z28" s="8"/>
      <c r="AA28" s="1"/>
      <c r="AB28" s="1"/>
      <c r="AC28" s="1"/>
      <c r="AD28" s="8"/>
      <c r="AE28" s="1"/>
      <c r="AF28" s="1"/>
      <c r="AG28" s="1"/>
      <c r="AH28" s="8"/>
      <c r="AI28" s="45"/>
      <c r="AJ28" s="1"/>
      <c r="AK28" s="1"/>
      <c r="AL28" s="1"/>
      <c r="AM28" s="8"/>
      <c r="AN28" s="1"/>
      <c r="AO28" s="1"/>
      <c r="AP28" s="1"/>
      <c r="AQ28" s="8"/>
      <c r="AR28" s="1"/>
      <c r="AS28" s="1"/>
      <c r="AT28" s="1"/>
      <c r="AU28" s="8"/>
      <c r="AV28" s="1"/>
      <c r="AW28" s="1"/>
      <c r="AX28" s="1"/>
      <c r="AY28" s="8"/>
      <c r="AZ28" s="45"/>
    </row>
    <row r="29" spans="1:52" ht="51.75" customHeight="1" x14ac:dyDescent="0.6">
      <c r="A29" s="23" t="s">
        <v>58</v>
      </c>
      <c r="B29" s="1"/>
      <c r="C29" s="1"/>
      <c r="D29" s="1"/>
      <c r="E29" s="8"/>
      <c r="F29" s="1"/>
      <c r="G29" s="1"/>
      <c r="H29" s="1"/>
      <c r="I29" s="8"/>
      <c r="J29" s="1"/>
      <c r="K29" s="1"/>
      <c r="L29" s="1"/>
      <c r="M29" s="8"/>
      <c r="N29" s="1"/>
      <c r="O29" s="1"/>
      <c r="P29" s="1"/>
      <c r="Q29" s="8"/>
      <c r="R29" s="45"/>
      <c r="S29" s="1"/>
      <c r="T29" s="1"/>
      <c r="U29" s="1"/>
      <c r="V29" s="8"/>
      <c r="W29" s="1"/>
      <c r="X29" s="1"/>
      <c r="Y29" s="1"/>
      <c r="Z29" s="8"/>
      <c r="AA29" s="1"/>
      <c r="AB29" s="1"/>
      <c r="AC29" s="1"/>
      <c r="AD29" s="8"/>
      <c r="AE29" s="1"/>
      <c r="AF29" s="1"/>
      <c r="AG29" s="1"/>
      <c r="AH29" s="8"/>
      <c r="AI29" s="45"/>
      <c r="AJ29" s="1"/>
      <c r="AK29" s="1"/>
      <c r="AL29" s="1"/>
      <c r="AM29" s="8"/>
      <c r="AN29" s="1"/>
      <c r="AO29" s="1"/>
      <c r="AP29" s="1"/>
      <c r="AQ29" s="8"/>
      <c r="AR29" s="1"/>
      <c r="AS29" s="1"/>
      <c r="AT29" s="1"/>
      <c r="AU29" s="8"/>
      <c r="AV29" s="1"/>
      <c r="AW29" s="1"/>
      <c r="AX29" s="1"/>
      <c r="AY29" s="8"/>
      <c r="AZ29" s="45"/>
    </row>
    <row r="30" spans="1:52" x14ac:dyDescent="0.6">
      <c r="A30" s="19" t="s">
        <v>49</v>
      </c>
      <c r="B30" s="20"/>
      <c r="C30" s="20"/>
      <c r="D30" s="20"/>
      <c r="E30" s="15">
        <f t="shared" ref="E30:E37" si="73">SUM(B30:D30)</f>
        <v>0</v>
      </c>
      <c r="F30" s="20"/>
      <c r="G30" s="20"/>
      <c r="H30" s="20"/>
      <c r="I30" s="15">
        <f t="shared" ref="I30:I37" si="74">SUM(F30:H30)</f>
        <v>0</v>
      </c>
      <c r="J30" s="20"/>
      <c r="K30" s="20"/>
      <c r="L30" s="20"/>
      <c r="M30" s="15">
        <f t="shared" ref="M30:M37" si="75">SUM(J30:L30)</f>
        <v>0</v>
      </c>
      <c r="N30" s="20"/>
      <c r="O30" s="20"/>
      <c r="P30" s="20"/>
      <c r="Q30" s="15">
        <f t="shared" ref="Q30:Q37" si="76">SUM(N30:P30)</f>
        <v>0</v>
      </c>
      <c r="R30" s="43">
        <f>SUM(E30,I30,M30,Q30)</f>
        <v>0</v>
      </c>
      <c r="S30" s="20"/>
      <c r="T30" s="20"/>
      <c r="U30" s="20"/>
      <c r="V30" s="15">
        <f t="shared" ref="V30:V37" si="77">SUM(S30:U30)</f>
        <v>0</v>
      </c>
      <c r="W30" s="20"/>
      <c r="X30" s="20"/>
      <c r="Y30" s="20"/>
      <c r="Z30" s="15">
        <f t="shared" ref="Z30:Z37" si="78">SUM(W30:Y30)</f>
        <v>0</v>
      </c>
      <c r="AA30" s="20"/>
      <c r="AB30" s="20"/>
      <c r="AC30" s="20"/>
      <c r="AD30" s="15">
        <f t="shared" ref="AD30:AD37" si="79">SUM(AA30:AC30)</f>
        <v>0</v>
      </c>
      <c r="AE30" s="20"/>
      <c r="AF30" s="20"/>
      <c r="AG30" s="20"/>
      <c r="AH30" s="15">
        <f t="shared" ref="AH30:AH37" si="80">SUM(AE30:AG30)</f>
        <v>0</v>
      </c>
      <c r="AI30" s="43">
        <f t="shared" ref="AI30:AI38" si="81">SUM(V30,Z30,AD30,AH30)</f>
        <v>0</v>
      </c>
      <c r="AJ30" s="20"/>
      <c r="AK30" s="20"/>
      <c r="AL30" s="20"/>
      <c r="AM30" s="15">
        <f t="shared" ref="AM30:AM37" si="82">SUM(AJ30:AL30)</f>
        <v>0</v>
      </c>
      <c r="AN30" s="20"/>
      <c r="AO30" s="20"/>
      <c r="AP30" s="20"/>
      <c r="AQ30" s="15">
        <f t="shared" ref="AQ30:AQ37" si="83">SUM(AN30:AP30)</f>
        <v>0</v>
      </c>
      <c r="AR30" s="20"/>
      <c r="AS30" s="20"/>
      <c r="AT30" s="20"/>
      <c r="AU30" s="15">
        <f t="shared" ref="AU30:AU37" si="84">SUM(AR30:AT30)</f>
        <v>0</v>
      </c>
      <c r="AV30" s="20"/>
      <c r="AW30" s="20"/>
      <c r="AX30" s="20"/>
      <c r="AY30" s="15">
        <f t="shared" ref="AY30:AY37" si="85">SUM(AV30:AX30)</f>
        <v>0</v>
      </c>
      <c r="AZ30" s="43">
        <f t="shared" ref="AZ30:AZ38" si="86">SUM(AM30,AQ30,AU30,AY30)</f>
        <v>0</v>
      </c>
    </row>
    <row r="31" spans="1:52" x14ac:dyDescent="0.6">
      <c r="A31" s="19" t="s">
        <v>50</v>
      </c>
      <c r="B31" s="20"/>
      <c r="C31" s="20"/>
      <c r="D31" s="20"/>
      <c r="E31" s="15">
        <f t="shared" si="73"/>
        <v>0</v>
      </c>
      <c r="F31" s="20"/>
      <c r="G31" s="20"/>
      <c r="H31" s="20"/>
      <c r="I31" s="15">
        <f t="shared" si="74"/>
        <v>0</v>
      </c>
      <c r="J31" s="20"/>
      <c r="K31" s="20"/>
      <c r="L31" s="20"/>
      <c r="M31" s="15">
        <f t="shared" si="75"/>
        <v>0</v>
      </c>
      <c r="N31" s="20"/>
      <c r="O31" s="20"/>
      <c r="P31" s="20"/>
      <c r="Q31" s="15">
        <f t="shared" si="76"/>
        <v>0</v>
      </c>
      <c r="R31" s="43">
        <f t="shared" ref="R31:R38" si="87">SUM(E31,I31,M31,Q31)</f>
        <v>0</v>
      </c>
      <c r="S31" s="20"/>
      <c r="T31" s="20"/>
      <c r="U31" s="20"/>
      <c r="V31" s="15">
        <f t="shared" si="77"/>
        <v>0</v>
      </c>
      <c r="W31" s="20"/>
      <c r="X31" s="20"/>
      <c r="Y31" s="20"/>
      <c r="Z31" s="15">
        <f t="shared" si="78"/>
        <v>0</v>
      </c>
      <c r="AA31" s="20"/>
      <c r="AB31" s="20"/>
      <c r="AC31" s="20"/>
      <c r="AD31" s="15">
        <f t="shared" si="79"/>
        <v>0</v>
      </c>
      <c r="AE31" s="20"/>
      <c r="AF31" s="20"/>
      <c r="AG31" s="20"/>
      <c r="AH31" s="15">
        <f t="shared" si="80"/>
        <v>0</v>
      </c>
      <c r="AI31" s="43">
        <f t="shared" si="81"/>
        <v>0</v>
      </c>
      <c r="AJ31" s="20"/>
      <c r="AK31" s="20"/>
      <c r="AL31" s="20"/>
      <c r="AM31" s="15">
        <f t="shared" si="82"/>
        <v>0</v>
      </c>
      <c r="AN31" s="20"/>
      <c r="AO31" s="20"/>
      <c r="AP31" s="20"/>
      <c r="AQ31" s="15">
        <f t="shared" si="83"/>
        <v>0</v>
      </c>
      <c r="AR31" s="20"/>
      <c r="AS31" s="20"/>
      <c r="AT31" s="20"/>
      <c r="AU31" s="15">
        <f t="shared" si="84"/>
        <v>0</v>
      </c>
      <c r="AV31" s="20"/>
      <c r="AW31" s="20"/>
      <c r="AX31" s="20"/>
      <c r="AY31" s="15">
        <f t="shared" si="85"/>
        <v>0</v>
      </c>
      <c r="AZ31" s="43">
        <f t="shared" si="86"/>
        <v>0</v>
      </c>
    </row>
    <row r="32" spans="1:52" x14ac:dyDescent="0.6">
      <c r="A32" s="19" t="s">
        <v>51</v>
      </c>
      <c r="B32" s="20"/>
      <c r="C32" s="20"/>
      <c r="D32" s="20"/>
      <c r="E32" s="15">
        <f t="shared" si="73"/>
        <v>0</v>
      </c>
      <c r="F32" s="20"/>
      <c r="G32" s="20"/>
      <c r="H32" s="20"/>
      <c r="I32" s="15">
        <f t="shared" si="74"/>
        <v>0</v>
      </c>
      <c r="J32" s="20"/>
      <c r="K32" s="20"/>
      <c r="L32" s="20"/>
      <c r="M32" s="15">
        <f t="shared" si="75"/>
        <v>0</v>
      </c>
      <c r="N32" s="20"/>
      <c r="O32" s="20"/>
      <c r="P32" s="20"/>
      <c r="Q32" s="15">
        <f t="shared" si="76"/>
        <v>0</v>
      </c>
      <c r="R32" s="43">
        <f t="shared" si="87"/>
        <v>0</v>
      </c>
      <c r="S32" s="20"/>
      <c r="T32" s="20"/>
      <c r="U32" s="20"/>
      <c r="V32" s="15">
        <f t="shared" si="77"/>
        <v>0</v>
      </c>
      <c r="W32" s="20"/>
      <c r="X32" s="20"/>
      <c r="Y32" s="20"/>
      <c r="Z32" s="15">
        <f t="shared" si="78"/>
        <v>0</v>
      </c>
      <c r="AA32" s="20"/>
      <c r="AB32" s="20"/>
      <c r="AC32" s="20"/>
      <c r="AD32" s="15">
        <f t="shared" si="79"/>
        <v>0</v>
      </c>
      <c r="AE32" s="20"/>
      <c r="AF32" s="20"/>
      <c r="AG32" s="20"/>
      <c r="AH32" s="15">
        <f t="shared" si="80"/>
        <v>0</v>
      </c>
      <c r="AI32" s="43">
        <f t="shared" si="81"/>
        <v>0</v>
      </c>
      <c r="AJ32" s="20"/>
      <c r="AK32" s="20"/>
      <c r="AL32" s="20"/>
      <c r="AM32" s="15">
        <f t="shared" si="82"/>
        <v>0</v>
      </c>
      <c r="AN32" s="20"/>
      <c r="AO32" s="20"/>
      <c r="AP32" s="20"/>
      <c r="AQ32" s="15">
        <f t="shared" si="83"/>
        <v>0</v>
      </c>
      <c r="AR32" s="20"/>
      <c r="AS32" s="20"/>
      <c r="AT32" s="20"/>
      <c r="AU32" s="15">
        <f t="shared" si="84"/>
        <v>0</v>
      </c>
      <c r="AV32" s="20"/>
      <c r="AW32" s="20"/>
      <c r="AX32" s="20"/>
      <c r="AY32" s="15">
        <f t="shared" si="85"/>
        <v>0</v>
      </c>
      <c r="AZ32" s="43">
        <f t="shared" si="86"/>
        <v>0</v>
      </c>
    </row>
    <row r="33" spans="1:52" x14ac:dyDescent="0.6">
      <c r="A33" s="19" t="s">
        <v>52</v>
      </c>
      <c r="B33" s="20"/>
      <c r="C33" s="20"/>
      <c r="D33" s="20"/>
      <c r="E33" s="15">
        <f t="shared" si="73"/>
        <v>0</v>
      </c>
      <c r="F33" s="20"/>
      <c r="G33" s="20"/>
      <c r="H33" s="20"/>
      <c r="I33" s="15">
        <f t="shared" si="74"/>
        <v>0</v>
      </c>
      <c r="J33" s="20"/>
      <c r="K33" s="20"/>
      <c r="L33" s="20"/>
      <c r="M33" s="15">
        <f t="shared" si="75"/>
        <v>0</v>
      </c>
      <c r="N33" s="20"/>
      <c r="O33" s="20"/>
      <c r="P33" s="20"/>
      <c r="Q33" s="15">
        <f t="shared" si="76"/>
        <v>0</v>
      </c>
      <c r="R33" s="43">
        <f t="shared" si="87"/>
        <v>0</v>
      </c>
      <c r="S33" s="20"/>
      <c r="T33" s="20"/>
      <c r="U33" s="20"/>
      <c r="V33" s="15">
        <f t="shared" si="77"/>
        <v>0</v>
      </c>
      <c r="W33" s="20"/>
      <c r="X33" s="20"/>
      <c r="Y33" s="20"/>
      <c r="Z33" s="15">
        <f t="shared" si="78"/>
        <v>0</v>
      </c>
      <c r="AA33" s="20"/>
      <c r="AB33" s="20"/>
      <c r="AC33" s="20"/>
      <c r="AD33" s="15">
        <f t="shared" si="79"/>
        <v>0</v>
      </c>
      <c r="AE33" s="20"/>
      <c r="AF33" s="20"/>
      <c r="AG33" s="20"/>
      <c r="AH33" s="15">
        <f t="shared" si="80"/>
        <v>0</v>
      </c>
      <c r="AI33" s="43">
        <f t="shared" si="81"/>
        <v>0</v>
      </c>
      <c r="AJ33" s="20"/>
      <c r="AK33" s="20"/>
      <c r="AL33" s="20"/>
      <c r="AM33" s="15">
        <f t="shared" si="82"/>
        <v>0</v>
      </c>
      <c r="AN33" s="20"/>
      <c r="AO33" s="20"/>
      <c r="AP33" s="20"/>
      <c r="AQ33" s="15">
        <f t="shared" si="83"/>
        <v>0</v>
      </c>
      <c r="AR33" s="20"/>
      <c r="AS33" s="20"/>
      <c r="AT33" s="20"/>
      <c r="AU33" s="15">
        <f t="shared" si="84"/>
        <v>0</v>
      </c>
      <c r="AV33" s="20"/>
      <c r="AW33" s="20"/>
      <c r="AX33" s="20"/>
      <c r="AY33" s="15">
        <f t="shared" si="85"/>
        <v>0</v>
      </c>
      <c r="AZ33" s="43">
        <f t="shared" si="86"/>
        <v>0</v>
      </c>
    </row>
    <row r="34" spans="1:52" x14ac:dyDescent="0.6">
      <c r="A34" s="19" t="s">
        <v>53</v>
      </c>
      <c r="B34" s="20"/>
      <c r="C34" s="20"/>
      <c r="D34" s="20"/>
      <c r="E34" s="15">
        <f t="shared" si="73"/>
        <v>0</v>
      </c>
      <c r="F34" s="20"/>
      <c r="G34" s="20"/>
      <c r="H34" s="20"/>
      <c r="I34" s="15">
        <f t="shared" si="74"/>
        <v>0</v>
      </c>
      <c r="J34" s="20"/>
      <c r="K34" s="20"/>
      <c r="L34" s="20"/>
      <c r="M34" s="15">
        <f t="shared" si="75"/>
        <v>0</v>
      </c>
      <c r="N34" s="20"/>
      <c r="O34" s="20"/>
      <c r="P34" s="20"/>
      <c r="Q34" s="15">
        <f t="shared" si="76"/>
        <v>0</v>
      </c>
      <c r="R34" s="43">
        <f t="shared" si="87"/>
        <v>0</v>
      </c>
      <c r="S34" s="20"/>
      <c r="T34" s="20"/>
      <c r="U34" s="20"/>
      <c r="V34" s="15">
        <f t="shared" si="77"/>
        <v>0</v>
      </c>
      <c r="W34" s="20"/>
      <c r="X34" s="20"/>
      <c r="Y34" s="20"/>
      <c r="Z34" s="15">
        <f t="shared" si="78"/>
        <v>0</v>
      </c>
      <c r="AA34" s="20"/>
      <c r="AB34" s="20"/>
      <c r="AC34" s="20"/>
      <c r="AD34" s="15">
        <f t="shared" si="79"/>
        <v>0</v>
      </c>
      <c r="AE34" s="20"/>
      <c r="AF34" s="20"/>
      <c r="AG34" s="20"/>
      <c r="AH34" s="15">
        <f t="shared" si="80"/>
        <v>0</v>
      </c>
      <c r="AI34" s="43">
        <f t="shared" si="81"/>
        <v>0</v>
      </c>
      <c r="AJ34" s="20"/>
      <c r="AK34" s="20"/>
      <c r="AL34" s="20"/>
      <c r="AM34" s="15">
        <f t="shared" si="82"/>
        <v>0</v>
      </c>
      <c r="AN34" s="20"/>
      <c r="AO34" s="20"/>
      <c r="AP34" s="20"/>
      <c r="AQ34" s="15">
        <f t="shared" si="83"/>
        <v>0</v>
      </c>
      <c r="AR34" s="20"/>
      <c r="AS34" s="20"/>
      <c r="AT34" s="20"/>
      <c r="AU34" s="15">
        <f t="shared" si="84"/>
        <v>0</v>
      </c>
      <c r="AV34" s="20"/>
      <c r="AW34" s="20"/>
      <c r="AX34" s="20"/>
      <c r="AY34" s="15">
        <f t="shared" si="85"/>
        <v>0</v>
      </c>
      <c r="AZ34" s="43">
        <f t="shared" si="86"/>
        <v>0</v>
      </c>
    </row>
    <row r="35" spans="1:52" x14ac:dyDescent="0.6">
      <c r="A35" s="13" t="s">
        <v>59</v>
      </c>
      <c r="B35" s="20"/>
      <c r="C35" s="20"/>
      <c r="D35" s="20"/>
      <c r="E35" s="15">
        <f t="shared" si="73"/>
        <v>0</v>
      </c>
      <c r="F35" s="20"/>
      <c r="G35" s="20"/>
      <c r="H35" s="20"/>
      <c r="I35" s="15">
        <f t="shared" si="74"/>
        <v>0</v>
      </c>
      <c r="J35" s="20"/>
      <c r="K35" s="20"/>
      <c r="L35" s="20"/>
      <c r="M35" s="15">
        <f t="shared" si="75"/>
        <v>0</v>
      </c>
      <c r="N35" s="20"/>
      <c r="O35" s="20"/>
      <c r="P35" s="20"/>
      <c r="Q35" s="15">
        <f t="shared" si="76"/>
        <v>0</v>
      </c>
      <c r="R35" s="43">
        <f t="shared" si="87"/>
        <v>0</v>
      </c>
      <c r="S35" s="20"/>
      <c r="T35" s="20"/>
      <c r="U35" s="20"/>
      <c r="V35" s="15">
        <f t="shared" si="77"/>
        <v>0</v>
      </c>
      <c r="W35" s="20"/>
      <c r="X35" s="20"/>
      <c r="Y35" s="20"/>
      <c r="Z35" s="15">
        <f t="shared" si="78"/>
        <v>0</v>
      </c>
      <c r="AA35" s="20"/>
      <c r="AB35" s="20"/>
      <c r="AC35" s="20"/>
      <c r="AD35" s="15">
        <f t="shared" si="79"/>
        <v>0</v>
      </c>
      <c r="AE35" s="20"/>
      <c r="AF35" s="20"/>
      <c r="AG35" s="20"/>
      <c r="AH35" s="15">
        <f t="shared" si="80"/>
        <v>0</v>
      </c>
      <c r="AI35" s="43">
        <f t="shared" si="81"/>
        <v>0</v>
      </c>
      <c r="AJ35" s="20"/>
      <c r="AK35" s="20"/>
      <c r="AL35" s="20"/>
      <c r="AM35" s="15">
        <f t="shared" si="82"/>
        <v>0</v>
      </c>
      <c r="AN35" s="20"/>
      <c r="AO35" s="20"/>
      <c r="AP35" s="20"/>
      <c r="AQ35" s="15">
        <f t="shared" si="83"/>
        <v>0</v>
      </c>
      <c r="AR35" s="20"/>
      <c r="AS35" s="20"/>
      <c r="AT35" s="20"/>
      <c r="AU35" s="15">
        <f t="shared" si="84"/>
        <v>0</v>
      </c>
      <c r="AV35" s="20"/>
      <c r="AW35" s="20"/>
      <c r="AX35" s="20"/>
      <c r="AY35" s="15">
        <f t="shared" si="85"/>
        <v>0</v>
      </c>
      <c r="AZ35" s="43">
        <f t="shared" si="86"/>
        <v>0</v>
      </c>
    </row>
    <row r="36" spans="1:52" x14ac:dyDescent="0.6">
      <c r="A36" s="13" t="s">
        <v>60</v>
      </c>
      <c r="B36" s="20"/>
      <c r="C36" s="20"/>
      <c r="D36" s="20"/>
      <c r="E36" s="15">
        <f t="shared" si="73"/>
        <v>0</v>
      </c>
      <c r="F36" s="20"/>
      <c r="G36" s="20"/>
      <c r="H36" s="20"/>
      <c r="I36" s="15">
        <f t="shared" si="74"/>
        <v>0</v>
      </c>
      <c r="J36" s="20"/>
      <c r="K36" s="20"/>
      <c r="L36" s="20"/>
      <c r="M36" s="15">
        <f t="shared" si="75"/>
        <v>0</v>
      </c>
      <c r="N36" s="20"/>
      <c r="O36" s="20"/>
      <c r="P36" s="20"/>
      <c r="Q36" s="15">
        <f t="shared" si="76"/>
        <v>0</v>
      </c>
      <c r="R36" s="43">
        <f t="shared" si="87"/>
        <v>0</v>
      </c>
      <c r="S36" s="20"/>
      <c r="T36" s="20"/>
      <c r="U36" s="20"/>
      <c r="V36" s="15">
        <f t="shared" si="77"/>
        <v>0</v>
      </c>
      <c r="W36" s="20"/>
      <c r="X36" s="20"/>
      <c r="Y36" s="20"/>
      <c r="Z36" s="15">
        <f t="shared" si="78"/>
        <v>0</v>
      </c>
      <c r="AA36" s="20"/>
      <c r="AB36" s="20"/>
      <c r="AC36" s="20"/>
      <c r="AD36" s="15">
        <f t="shared" si="79"/>
        <v>0</v>
      </c>
      <c r="AE36" s="20"/>
      <c r="AF36" s="20"/>
      <c r="AG36" s="20"/>
      <c r="AH36" s="15">
        <f t="shared" si="80"/>
        <v>0</v>
      </c>
      <c r="AI36" s="43">
        <f t="shared" si="81"/>
        <v>0</v>
      </c>
      <c r="AJ36" s="20"/>
      <c r="AK36" s="20"/>
      <c r="AL36" s="20"/>
      <c r="AM36" s="15">
        <f t="shared" si="82"/>
        <v>0</v>
      </c>
      <c r="AN36" s="20"/>
      <c r="AO36" s="20"/>
      <c r="AP36" s="20"/>
      <c r="AQ36" s="15">
        <f t="shared" si="83"/>
        <v>0</v>
      </c>
      <c r="AR36" s="20"/>
      <c r="AS36" s="20"/>
      <c r="AT36" s="20"/>
      <c r="AU36" s="15">
        <f t="shared" si="84"/>
        <v>0</v>
      </c>
      <c r="AV36" s="20"/>
      <c r="AW36" s="20"/>
      <c r="AX36" s="20"/>
      <c r="AY36" s="15">
        <f t="shared" si="85"/>
        <v>0</v>
      </c>
      <c r="AZ36" s="43">
        <f t="shared" si="86"/>
        <v>0</v>
      </c>
    </row>
    <row r="37" spans="1:52" x14ac:dyDescent="0.6">
      <c r="A37" s="13" t="s">
        <v>61</v>
      </c>
      <c r="B37" s="20"/>
      <c r="C37" s="20"/>
      <c r="D37" s="20"/>
      <c r="E37" s="15">
        <f t="shared" si="73"/>
        <v>0</v>
      </c>
      <c r="F37" s="20"/>
      <c r="G37" s="20"/>
      <c r="H37" s="20"/>
      <c r="I37" s="15">
        <f t="shared" si="74"/>
        <v>0</v>
      </c>
      <c r="J37" s="20"/>
      <c r="K37" s="20"/>
      <c r="L37" s="20"/>
      <c r="M37" s="15">
        <f t="shared" si="75"/>
        <v>0</v>
      </c>
      <c r="N37" s="20"/>
      <c r="O37" s="20"/>
      <c r="P37" s="20"/>
      <c r="Q37" s="15">
        <f t="shared" si="76"/>
        <v>0</v>
      </c>
      <c r="R37" s="43">
        <f t="shared" si="87"/>
        <v>0</v>
      </c>
      <c r="S37" s="20"/>
      <c r="T37" s="20"/>
      <c r="U37" s="20"/>
      <c r="V37" s="15">
        <f t="shared" si="77"/>
        <v>0</v>
      </c>
      <c r="W37" s="20"/>
      <c r="X37" s="20"/>
      <c r="Y37" s="20"/>
      <c r="Z37" s="15">
        <f t="shared" si="78"/>
        <v>0</v>
      </c>
      <c r="AA37" s="20"/>
      <c r="AB37" s="20"/>
      <c r="AC37" s="20"/>
      <c r="AD37" s="15">
        <f t="shared" si="79"/>
        <v>0</v>
      </c>
      <c r="AE37" s="20"/>
      <c r="AF37" s="20"/>
      <c r="AG37" s="20"/>
      <c r="AH37" s="15">
        <f t="shared" si="80"/>
        <v>0</v>
      </c>
      <c r="AI37" s="43">
        <f t="shared" si="81"/>
        <v>0</v>
      </c>
      <c r="AJ37" s="20"/>
      <c r="AK37" s="20"/>
      <c r="AL37" s="20"/>
      <c r="AM37" s="15">
        <f t="shared" si="82"/>
        <v>0</v>
      </c>
      <c r="AN37" s="20"/>
      <c r="AO37" s="20"/>
      <c r="AP37" s="20"/>
      <c r="AQ37" s="15">
        <f t="shared" si="83"/>
        <v>0</v>
      </c>
      <c r="AR37" s="20"/>
      <c r="AS37" s="20"/>
      <c r="AT37" s="20"/>
      <c r="AU37" s="15">
        <f t="shared" si="84"/>
        <v>0</v>
      </c>
      <c r="AV37" s="20"/>
      <c r="AW37" s="20"/>
      <c r="AX37" s="20"/>
      <c r="AY37" s="15">
        <f t="shared" si="85"/>
        <v>0</v>
      </c>
      <c r="AZ37" s="43">
        <f t="shared" si="86"/>
        <v>0</v>
      </c>
    </row>
    <row r="38" spans="1:52" s="54" customFormat="1" ht="28.5" x14ac:dyDescent="0.65">
      <c r="A38" s="50" t="s">
        <v>62</v>
      </c>
      <c r="B38" s="57">
        <f>SUM(B30:B37)</f>
        <v>0</v>
      </c>
      <c r="C38" s="57">
        <f t="shared" ref="C38:D38" si="88">SUM(C30:C37)</f>
        <v>0</v>
      </c>
      <c r="D38" s="57">
        <f t="shared" si="88"/>
        <v>0</v>
      </c>
      <c r="E38" s="52">
        <f>SUM(B38:D38)</f>
        <v>0</v>
      </c>
      <c r="F38" s="57">
        <f>SUM(F30:F37)</f>
        <v>0</v>
      </c>
      <c r="G38" s="57">
        <f t="shared" ref="G38:H38" si="89">SUM(G30:G37)</f>
        <v>0</v>
      </c>
      <c r="H38" s="57">
        <f t="shared" si="89"/>
        <v>0</v>
      </c>
      <c r="I38" s="52">
        <f>SUM(F38:H38)</f>
        <v>0</v>
      </c>
      <c r="J38" s="57">
        <f>SUM(J30:J37)</f>
        <v>0</v>
      </c>
      <c r="K38" s="57">
        <f t="shared" ref="K38:L38" si="90">SUM(K30:K37)</f>
        <v>0</v>
      </c>
      <c r="L38" s="57">
        <f t="shared" si="90"/>
        <v>0</v>
      </c>
      <c r="M38" s="52">
        <f>SUM(J38:L38)</f>
        <v>0</v>
      </c>
      <c r="N38" s="57">
        <f>SUM(N30:N37)</f>
        <v>0</v>
      </c>
      <c r="O38" s="57">
        <f t="shared" ref="O38:P38" si="91">SUM(O30:O37)</f>
        <v>0</v>
      </c>
      <c r="P38" s="57">
        <f t="shared" si="91"/>
        <v>0</v>
      </c>
      <c r="Q38" s="52">
        <f>SUM(N38:P38)</f>
        <v>0</v>
      </c>
      <c r="R38" s="56">
        <f t="shared" si="87"/>
        <v>0</v>
      </c>
      <c r="S38" s="57">
        <f>SUM(S30:S37)</f>
        <v>0</v>
      </c>
      <c r="T38" s="57">
        <f t="shared" ref="T38:U38" si="92">SUM(T30:T37)</f>
        <v>0</v>
      </c>
      <c r="U38" s="57">
        <f t="shared" si="92"/>
        <v>0</v>
      </c>
      <c r="V38" s="52">
        <f>SUM(S38:U38)</f>
        <v>0</v>
      </c>
      <c r="W38" s="57">
        <f>SUM(W30:W37)</f>
        <v>0</v>
      </c>
      <c r="X38" s="57">
        <f t="shared" ref="X38:Y38" si="93">SUM(X30:X37)</f>
        <v>0</v>
      </c>
      <c r="Y38" s="57">
        <f t="shared" si="93"/>
        <v>0</v>
      </c>
      <c r="Z38" s="52">
        <f>SUM(W38:Y38)</f>
        <v>0</v>
      </c>
      <c r="AA38" s="57">
        <f>SUM(AA30:AA37)</f>
        <v>0</v>
      </c>
      <c r="AB38" s="57">
        <f t="shared" ref="AB38:AC38" si="94">SUM(AB30:AB37)</f>
        <v>0</v>
      </c>
      <c r="AC38" s="57">
        <f t="shared" si="94"/>
        <v>0</v>
      </c>
      <c r="AD38" s="52">
        <f>SUM(AA38:AC38)</f>
        <v>0</v>
      </c>
      <c r="AE38" s="57">
        <f>SUM(AE30:AE37)</f>
        <v>0</v>
      </c>
      <c r="AF38" s="57">
        <f t="shared" ref="AF38:AG38" si="95">SUM(AF30:AF37)</f>
        <v>0</v>
      </c>
      <c r="AG38" s="57">
        <f t="shared" si="95"/>
        <v>0</v>
      </c>
      <c r="AH38" s="52">
        <f>SUM(AE38:AG38)</f>
        <v>0</v>
      </c>
      <c r="AI38" s="56">
        <f t="shared" si="81"/>
        <v>0</v>
      </c>
      <c r="AJ38" s="57">
        <f>SUM(AJ30:AJ37)</f>
        <v>0</v>
      </c>
      <c r="AK38" s="57">
        <f t="shared" ref="AK38:AL38" si="96">SUM(AK30:AK37)</f>
        <v>0</v>
      </c>
      <c r="AL38" s="57">
        <f t="shared" si="96"/>
        <v>0</v>
      </c>
      <c r="AM38" s="52">
        <f>SUM(AJ38:AL38)</f>
        <v>0</v>
      </c>
      <c r="AN38" s="57">
        <f>SUM(AN30:AN37)</f>
        <v>0</v>
      </c>
      <c r="AO38" s="57">
        <f t="shared" ref="AO38:AP38" si="97">SUM(AO30:AO37)</f>
        <v>0</v>
      </c>
      <c r="AP38" s="57">
        <f t="shared" si="97"/>
        <v>0</v>
      </c>
      <c r="AQ38" s="52">
        <f>SUM(AN38:AP38)</f>
        <v>0</v>
      </c>
      <c r="AR38" s="57">
        <f>SUM(AR30:AR37)</f>
        <v>0</v>
      </c>
      <c r="AS38" s="57">
        <f t="shared" ref="AS38:AT38" si="98">SUM(AS30:AS37)</f>
        <v>0</v>
      </c>
      <c r="AT38" s="57">
        <f t="shared" si="98"/>
        <v>0</v>
      </c>
      <c r="AU38" s="52">
        <f>SUM(AR38:AT38)</f>
        <v>0</v>
      </c>
      <c r="AV38" s="57">
        <f>SUM(AV30:AV37)</f>
        <v>0</v>
      </c>
      <c r="AW38" s="57">
        <f t="shared" ref="AW38:AX38" si="99">SUM(AW30:AW37)</f>
        <v>0</v>
      </c>
      <c r="AX38" s="57">
        <f t="shared" si="99"/>
        <v>0</v>
      </c>
      <c r="AY38" s="52">
        <f>SUM(AV38:AX38)</f>
        <v>0</v>
      </c>
      <c r="AZ38" s="56">
        <f t="shared" si="86"/>
        <v>0</v>
      </c>
    </row>
    <row r="39" spans="1:52" x14ac:dyDescent="0.6">
      <c r="A39" s="1"/>
      <c r="B39" s="1"/>
      <c r="C39" s="1"/>
      <c r="D39" s="1"/>
      <c r="E39" s="8"/>
      <c r="F39" s="1"/>
      <c r="G39" s="1"/>
      <c r="H39" s="1"/>
      <c r="I39" s="8"/>
      <c r="J39" s="1"/>
      <c r="K39" s="1"/>
      <c r="L39" s="1"/>
      <c r="M39" s="8"/>
      <c r="N39" s="1"/>
      <c r="O39" s="1"/>
      <c r="P39" s="1"/>
      <c r="Q39" s="8"/>
      <c r="R39" s="45"/>
      <c r="S39" s="1"/>
      <c r="T39" s="1"/>
      <c r="U39" s="1"/>
      <c r="V39" s="8"/>
      <c r="W39" s="1"/>
      <c r="X39" s="1"/>
      <c r="Y39" s="1"/>
      <c r="Z39" s="8"/>
      <c r="AA39" s="1"/>
      <c r="AB39" s="1"/>
      <c r="AC39" s="1"/>
      <c r="AD39" s="8"/>
      <c r="AE39" s="1"/>
      <c r="AF39" s="1"/>
      <c r="AG39" s="1"/>
      <c r="AH39" s="8"/>
      <c r="AI39" s="45"/>
      <c r="AJ39" s="1"/>
      <c r="AK39" s="1"/>
      <c r="AL39" s="1"/>
      <c r="AM39" s="8"/>
      <c r="AN39" s="1"/>
      <c r="AO39" s="1"/>
      <c r="AP39" s="1"/>
      <c r="AQ39" s="8"/>
      <c r="AR39" s="1"/>
      <c r="AS39" s="1"/>
      <c r="AT39" s="1"/>
      <c r="AU39" s="8"/>
      <c r="AV39" s="1"/>
      <c r="AW39" s="1"/>
      <c r="AX39" s="1"/>
      <c r="AY39" s="8"/>
      <c r="AZ39" s="45"/>
    </row>
    <row r="40" spans="1:52" x14ac:dyDescent="0.6">
      <c r="A40" s="11" t="s">
        <v>63</v>
      </c>
      <c r="B40" s="1"/>
      <c r="C40" s="1"/>
      <c r="D40" s="1"/>
      <c r="E40" s="8"/>
      <c r="F40" s="1"/>
      <c r="G40" s="1"/>
      <c r="H40" s="1"/>
      <c r="I40" s="8"/>
      <c r="J40" s="1"/>
      <c r="K40" s="1"/>
      <c r="L40" s="1"/>
      <c r="M40" s="8"/>
      <c r="N40" s="1"/>
      <c r="O40" s="1"/>
      <c r="P40" s="1"/>
      <c r="Q40" s="8"/>
      <c r="R40" s="45"/>
      <c r="S40" s="1"/>
      <c r="T40" s="1"/>
      <c r="U40" s="1"/>
      <c r="V40" s="8"/>
      <c r="W40" s="1"/>
      <c r="X40" s="1"/>
      <c r="Y40" s="1"/>
      <c r="Z40" s="8"/>
      <c r="AA40" s="1"/>
      <c r="AB40" s="1"/>
      <c r="AC40" s="1"/>
      <c r="AD40" s="8"/>
      <c r="AE40" s="1"/>
      <c r="AF40" s="1"/>
      <c r="AG40" s="1"/>
      <c r="AH40" s="8"/>
      <c r="AI40" s="45"/>
      <c r="AJ40" s="1"/>
      <c r="AK40" s="1"/>
      <c r="AL40" s="1"/>
      <c r="AM40" s="8"/>
      <c r="AN40" s="1"/>
      <c r="AO40" s="1"/>
      <c r="AP40" s="1"/>
      <c r="AQ40" s="8"/>
      <c r="AR40" s="1"/>
      <c r="AS40" s="1"/>
      <c r="AT40" s="1"/>
      <c r="AU40" s="8"/>
      <c r="AV40" s="1"/>
      <c r="AW40" s="1"/>
      <c r="AX40" s="1"/>
      <c r="AY40" s="8"/>
      <c r="AZ40" s="45"/>
    </row>
    <row r="41" spans="1:52" ht="52" x14ac:dyDescent="0.6">
      <c r="A41" s="23" t="s">
        <v>58</v>
      </c>
      <c r="B41" s="1"/>
      <c r="C41" s="1"/>
      <c r="D41" s="1"/>
      <c r="E41" s="8"/>
      <c r="F41" s="1"/>
      <c r="G41" s="1"/>
      <c r="H41" s="1"/>
      <c r="I41" s="8"/>
      <c r="J41" s="1"/>
      <c r="K41" s="1"/>
      <c r="L41" s="1"/>
      <c r="M41" s="8"/>
      <c r="N41" s="1"/>
      <c r="O41" s="1"/>
      <c r="P41" s="1"/>
      <c r="Q41" s="8"/>
      <c r="R41" s="45"/>
      <c r="S41" s="1"/>
      <c r="T41" s="1"/>
      <c r="U41" s="1"/>
      <c r="V41" s="8"/>
      <c r="W41" s="1"/>
      <c r="X41" s="1"/>
      <c r="Y41" s="1"/>
      <c r="Z41" s="8"/>
      <c r="AA41" s="1"/>
      <c r="AB41" s="1"/>
      <c r="AC41" s="1"/>
      <c r="AD41" s="8"/>
      <c r="AE41" s="1"/>
      <c r="AF41" s="1"/>
      <c r="AG41" s="1"/>
      <c r="AH41" s="8"/>
      <c r="AI41" s="45"/>
      <c r="AJ41" s="1"/>
      <c r="AK41" s="1"/>
      <c r="AL41" s="1"/>
      <c r="AM41" s="8"/>
      <c r="AN41" s="1"/>
      <c r="AO41" s="1"/>
      <c r="AP41" s="1"/>
      <c r="AQ41" s="8"/>
      <c r="AR41" s="1"/>
      <c r="AS41" s="1"/>
      <c r="AT41" s="1"/>
      <c r="AU41" s="8"/>
      <c r="AV41" s="1"/>
      <c r="AW41" s="1"/>
      <c r="AX41" s="1"/>
      <c r="AY41" s="8"/>
      <c r="AZ41" s="45"/>
    </row>
    <row r="42" spans="1:52" x14ac:dyDescent="0.6">
      <c r="A42" s="19" t="s">
        <v>49</v>
      </c>
      <c r="B42" s="20"/>
      <c r="C42" s="20"/>
      <c r="D42" s="20"/>
      <c r="E42" s="15">
        <f t="shared" ref="E42:E50" si="100">SUM(B42:D42)</f>
        <v>0</v>
      </c>
      <c r="F42" s="20"/>
      <c r="G42" s="20"/>
      <c r="H42" s="20"/>
      <c r="I42" s="15">
        <f t="shared" ref="I42:I50" si="101">SUM(F42:H42)</f>
        <v>0</v>
      </c>
      <c r="J42" s="20"/>
      <c r="K42" s="20"/>
      <c r="L42" s="20"/>
      <c r="M42" s="15">
        <f t="shared" ref="M42:M50" si="102">SUM(J42:L42)</f>
        <v>0</v>
      </c>
      <c r="N42" s="20"/>
      <c r="O42" s="20"/>
      <c r="P42" s="20"/>
      <c r="Q42" s="15">
        <f t="shared" ref="Q42:Q50" si="103">SUM(N42:P42)</f>
        <v>0</v>
      </c>
      <c r="R42" s="43">
        <f t="shared" ref="R42:R51" si="104">SUM(E42,I42,M42,Q42)</f>
        <v>0</v>
      </c>
      <c r="S42" s="20"/>
      <c r="T42" s="20"/>
      <c r="U42" s="20"/>
      <c r="V42" s="15">
        <f t="shared" ref="V42:V50" si="105">SUM(S42:U42)</f>
        <v>0</v>
      </c>
      <c r="W42" s="20"/>
      <c r="X42" s="20"/>
      <c r="Y42" s="20"/>
      <c r="Z42" s="15">
        <f t="shared" ref="Z42:Z50" si="106">SUM(W42:Y42)</f>
        <v>0</v>
      </c>
      <c r="AA42" s="20"/>
      <c r="AB42" s="20"/>
      <c r="AC42" s="20"/>
      <c r="AD42" s="15">
        <f t="shared" ref="AD42:AD50" si="107">SUM(AA42:AC42)</f>
        <v>0</v>
      </c>
      <c r="AE42" s="20"/>
      <c r="AF42" s="20"/>
      <c r="AG42" s="20"/>
      <c r="AH42" s="15">
        <f t="shared" ref="AH42:AH50" si="108">SUM(AE42:AG42)</f>
        <v>0</v>
      </c>
      <c r="AI42" s="43">
        <f t="shared" ref="AI42:AI51" si="109">SUM(V42,Z42,AD42,AH42)</f>
        <v>0</v>
      </c>
      <c r="AJ42" s="20"/>
      <c r="AK42" s="20"/>
      <c r="AL42" s="20"/>
      <c r="AM42" s="15">
        <f t="shared" ref="AM42:AM50" si="110">SUM(AJ42:AL42)</f>
        <v>0</v>
      </c>
      <c r="AN42" s="20"/>
      <c r="AO42" s="20"/>
      <c r="AP42" s="20"/>
      <c r="AQ42" s="15">
        <f t="shared" ref="AQ42:AQ50" si="111">SUM(AN42:AP42)</f>
        <v>0</v>
      </c>
      <c r="AR42" s="20"/>
      <c r="AS42" s="20"/>
      <c r="AT42" s="20"/>
      <c r="AU42" s="15">
        <f t="shared" ref="AU42:AU50" si="112">SUM(AR42:AT42)</f>
        <v>0</v>
      </c>
      <c r="AV42" s="20"/>
      <c r="AW42" s="20"/>
      <c r="AX42" s="20"/>
      <c r="AY42" s="15">
        <f t="shared" ref="AY42:AY50" si="113">SUM(AV42:AX42)</f>
        <v>0</v>
      </c>
      <c r="AZ42" s="43">
        <f t="shared" ref="AZ42:AZ51" si="114">SUM(AM42,AQ42,AU42,AY42)</f>
        <v>0</v>
      </c>
    </row>
    <row r="43" spans="1:52" x14ac:dyDescent="0.6">
      <c r="A43" s="19" t="s">
        <v>50</v>
      </c>
      <c r="B43" s="20"/>
      <c r="C43" s="20"/>
      <c r="D43" s="20"/>
      <c r="E43" s="15">
        <f t="shared" si="100"/>
        <v>0</v>
      </c>
      <c r="F43" s="20"/>
      <c r="G43" s="20"/>
      <c r="H43" s="20"/>
      <c r="I43" s="15">
        <f t="shared" si="101"/>
        <v>0</v>
      </c>
      <c r="J43" s="20"/>
      <c r="K43" s="20"/>
      <c r="L43" s="20"/>
      <c r="M43" s="15">
        <f t="shared" si="102"/>
        <v>0</v>
      </c>
      <c r="N43" s="20"/>
      <c r="O43" s="20"/>
      <c r="P43" s="20"/>
      <c r="Q43" s="15">
        <f t="shared" si="103"/>
        <v>0</v>
      </c>
      <c r="R43" s="43">
        <f t="shared" si="104"/>
        <v>0</v>
      </c>
      <c r="S43" s="20"/>
      <c r="T43" s="20"/>
      <c r="U43" s="20"/>
      <c r="V43" s="15">
        <f t="shared" si="105"/>
        <v>0</v>
      </c>
      <c r="W43" s="20"/>
      <c r="X43" s="20"/>
      <c r="Y43" s="20"/>
      <c r="Z43" s="15">
        <f t="shared" si="106"/>
        <v>0</v>
      </c>
      <c r="AA43" s="20"/>
      <c r="AB43" s="20"/>
      <c r="AC43" s="20"/>
      <c r="AD43" s="15">
        <f t="shared" si="107"/>
        <v>0</v>
      </c>
      <c r="AE43" s="20"/>
      <c r="AF43" s="20"/>
      <c r="AG43" s="20"/>
      <c r="AH43" s="15">
        <f t="shared" si="108"/>
        <v>0</v>
      </c>
      <c r="AI43" s="43">
        <f t="shared" si="109"/>
        <v>0</v>
      </c>
      <c r="AJ43" s="20"/>
      <c r="AK43" s="20"/>
      <c r="AL43" s="20"/>
      <c r="AM43" s="15">
        <f t="shared" si="110"/>
        <v>0</v>
      </c>
      <c r="AN43" s="20"/>
      <c r="AO43" s="20"/>
      <c r="AP43" s="20"/>
      <c r="AQ43" s="15">
        <f t="shared" si="111"/>
        <v>0</v>
      </c>
      <c r="AR43" s="20"/>
      <c r="AS43" s="20"/>
      <c r="AT43" s="20"/>
      <c r="AU43" s="15">
        <f t="shared" si="112"/>
        <v>0</v>
      </c>
      <c r="AV43" s="20"/>
      <c r="AW43" s="20"/>
      <c r="AX43" s="20"/>
      <c r="AY43" s="15">
        <f t="shared" si="113"/>
        <v>0</v>
      </c>
      <c r="AZ43" s="43">
        <f t="shared" si="114"/>
        <v>0</v>
      </c>
    </row>
    <row r="44" spans="1:52" x14ac:dyDescent="0.6">
      <c r="A44" s="19" t="s">
        <v>51</v>
      </c>
      <c r="B44" s="20"/>
      <c r="C44" s="20"/>
      <c r="D44" s="20"/>
      <c r="E44" s="15">
        <f t="shared" si="100"/>
        <v>0</v>
      </c>
      <c r="F44" s="20"/>
      <c r="G44" s="20"/>
      <c r="H44" s="20"/>
      <c r="I44" s="15">
        <f t="shared" si="101"/>
        <v>0</v>
      </c>
      <c r="J44" s="20"/>
      <c r="K44" s="20"/>
      <c r="L44" s="20"/>
      <c r="M44" s="15">
        <f t="shared" si="102"/>
        <v>0</v>
      </c>
      <c r="N44" s="20"/>
      <c r="O44" s="20"/>
      <c r="P44" s="20"/>
      <c r="Q44" s="15">
        <f t="shared" si="103"/>
        <v>0</v>
      </c>
      <c r="R44" s="43">
        <f t="shared" si="104"/>
        <v>0</v>
      </c>
      <c r="S44" s="20"/>
      <c r="T44" s="20"/>
      <c r="U44" s="20"/>
      <c r="V44" s="15">
        <f t="shared" si="105"/>
        <v>0</v>
      </c>
      <c r="W44" s="20"/>
      <c r="X44" s="20"/>
      <c r="Y44" s="20"/>
      <c r="Z44" s="15">
        <f t="shared" si="106"/>
        <v>0</v>
      </c>
      <c r="AA44" s="20"/>
      <c r="AB44" s="20"/>
      <c r="AC44" s="20"/>
      <c r="AD44" s="15">
        <f t="shared" si="107"/>
        <v>0</v>
      </c>
      <c r="AE44" s="20"/>
      <c r="AF44" s="20"/>
      <c r="AG44" s="20"/>
      <c r="AH44" s="15">
        <f t="shared" si="108"/>
        <v>0</v>
      </c>
      <c r="AI44" s="43">
        <f t="shared" si="109"/>
        <v>0</v>
      </c>
      <c r="AJ44" s="20"/>
      <c r="AK44" s="20"/>
      <c r="AL44" s="20"/>
      <c r="AM44" s="15">
        <f t="shared" si="110"/>
        <v>0</v>
      </c>
      <c r="AN44" s="20"/>
      <c r="AO44" s="20"/>
      <c r="AP44" s="20"/>
      <c r="AQ44" s="15">
        <f t="shared" si="111"/>
        <v>0</v>
      </c>
      <c r="AR44" s="20"/>
      <c r="AS44" s="20"/>
      <c r="AT44" s="20"/>
      <c r="AU44" s="15">
        <f t="shared" si="112"/>
        <v>0</v>
      </c>
      <c r="AV44" s="20"/>
      <c r="AW44" s="20"/>
      <c r="AX44" s="20"/>
      <c r="AY44" s="15">
        <f t="shared" si="113"/>
        <v>0</v>
      </c>
      <c r="AZ44" s="43">
        <f t="shared" si="114"/>
        <v>0</v>
      </c>
    </row>
    <row r="45" spans="1:52" x14ac:dyDescent="0.6">
      <c r="A45" s="19" t="s">
        <v>52</v>
      </c>
      <c r="B45" s="20"/>
      <c r="C45" s="20"/>
      <c r="D45" s="20"/>
      <c r="E45" s="15">
        <f t="shared" si="100"/>
        <v>0</v>
      </c>
      <c r="F45" s="20"/>
      <c r="G45" s="20"/>
      <c r="H45" s="20"/>
      <c r="I45" s="15">
        <f t="shared" si="101"/>
        <v>0</v>
      </c>
      <c r="J45" s="20"/>
      <c r="K45" s="20"/>
      <c r="L45" s="20"/>
      <c r="M45" s="15">
        <f t="shared" si="102"/>
        <v>0</v>
      </c>
      <c r="N45" s="20"/>
      <c r="O45" s="20"/>
      <c r="P45" s="20"/>
      <c r="Q45" s="15">
        <f t="shared" si="103"/>
        <v>0</v>
      </c>
      <c r="R45" s="43">
        <f t="shared" si="104"/>
        <v>0</v>
      </c>
      <c r="S45" s="20"/>
      <c r="T45" s="20"/>
      <c r="U45" s="20"/>
      <c r="V45" s="15">
        <f t="shared" si="105"/>
        <v>0</v>
      </c>
      <c r="W45" s="20"/>
      <c r="X45" s="20"/>
      <c r="Y45" s="20"/>
      <c r="Z45" s="15">
        <f t="shared" si="106"/>
        <v>0</v>
      </c>
      <c r="AA45" s="20"/>
      <c r="AB45" s="20"/>
      <c r="AC45" s="20"/>
      <c r="AD45" s="15">
        <f t="shared" si="107"/>
        <v>0</v>
      </c>
      <c r="AE45" s="20"/>
      <c r="AF45" s="20"/>
      <c r="AG45" s="20"/>
      <c r="AH45" s="15">
        <f t="shared" si="108"/>
        <v>0</v>
      </c>
      <c r="AI45" s="43">
        <f t="shared" si="109"/>
        <v>0</v>
      </c>
      <c r="AJ45" s="20"/>
      <c r="AK45" s="20"/>
      <c r="AL45" s="20"/>
      <c r="AM45" s="15">
        <f t="shared" si="110"/>
        <v>0</v>
      </c>
      <c r="AN45" s="20"/>
      <c r="AO45" s="20"/>
      <c r="AP45" s="20"/>
      <c r="AQ45" s="15">
        <f t="shared" si="111"/>
        <v>0</v>
      </c>
      <c r="AR45" s="20"/>
      <c r="AS45" s="20"/>
      <c r="AT45" s="20"/>
      <c r="AU45" s="15">
        <f t="shared" si="112"/>
        <v>0</v>
      </c>
      <c r="AV45" s="20"/>
      <c r="AW45" s="20"/>
      <c r="AX45" s="20"/>
      <c r="AY45" s="15">
        <f t="shared" si="113"/>
        <v>0</v>
      </c>
      <c r="AZ45" s="43">
        <f t="shared" si="114"/>
        <v>0</v>
      </c>
    </row>
    <row r="46" spans="1:52" x14ac:dyDescent="0.6">
      <c r="A46" s="19" t="s">
        <v>53</v>
      </c>
      <c r="B46" s="20"/>
      <c r="C46" s="20"/>
      <c r="D46" s="20"/>
      <c r="E46" s="15">
        <f t="shared" si="100"/>
        <v>0</v>
      </c>
      <c r="F46" s="20"/>
      <c r="G46" s="20"/>
      <c r="H46" s="20"/>
      <c r="I46" s="15">
        <f t="shared" si="101"/>
        <v>0</v>
      </c>
      <c r="J46" s="20"/>
      <c r="K46" s="20"/>
      <c r="L46" s="20"/>
      <c r="M46" s="15">
        <f t="shared" si="102"/>
        <v>0</v>
      </c>
      <c r="N46" s="20"/>
      <c r="O46" s="20"/>
      <c r="P46" s="20"/>
      <c r="Q46" s="15">
        <f t="shared" si="103"/>
        <v>0</v>
      </c>
      <c r="R46" s="43">
        <f t="shared" si="104"/>
        <v>0</v>
      </c>
      <c r="S46" s="20"/>
      <c r="T46" s="20"/>
      <c r="U46" s="20"/>
      <c r="V46" s="15">
        <f t="shared" si="105"/>
        <v>0</v>
      </c>
      <c r="W46" s="20"/>
      <c r="X46" s="20"/>
      <c r="Y46" s="20"/>
      <c r="Z46" s="15">
        <f t="shared" si="106"/>
        <v>0</v>
      </c>
      <c r="AA46" s="20"/>
      <c r="AB46" s="20"/>
      <c r="AC46" s="20"/>
      <c r="AD46" s="15">
        <f t="shared" si="107"/>
        <v>0</v>
      </c>
      <c r="AE46" s="20"/>
      <c r="AF46" s="20"/>
      <c r="AG46" s="20"/>
      <c r="AH46" s="15">
        <f t="shared" si="108"/>
        <v>0</v>
      </c>
      <c r="AI46" s="43">
        <f t="shared" si="109"/>
        <v>0</v>
      </c>
      <c r="AJ46" s="20"/>
      <c r="AK46" s="20"/>
      <c r="AL46" s="20"/>
      <c r="AM46" s="15">
        <f t="shared" si="110"/>
        <v>0</v>
      </c>
      <c r="AN46" s="20"/>
      <c r="AO46" s="20"/>
      <c r="AP46" s="20"/>
      <c r="AQ46" s="15">
        <f t="shared" si="111"/>
        <v>0</v>
      </c>
      <c r="AR46" s="20"/>
      <c r="AS46" s="20"/>
      <c r="AT46" s="20"/>
      <c r="AU46" s="15">
        <f t="shared" si="112"/>
        <v>0</v>
      </c>
      <c r="AV46" s="20"/>
      <c r="AW46" s="20"/>
      <c r="AX46" s="20"/>
      <c r="AY46" s="15">
        <f t="shared" si="113"/>
        <v>0</v>
      </c>
      <c r="AZ46" s="43">
        <f t="shared" si="114"/>
        <v>0</v>
      </c>
    </row>
    <row r="47" spans="1:52" x14ac:dyDescent="0.6">
      <c r="A47" s="13" t="s">
        <v>65</v>
      </c>
      <c r="B47" s="20"/>
      <c r="C47" s="20"/>
      <c r="D47" s="20"/>
      <c r="E47" s="15">
        <f t="shared" si="100"/>
        <v>0</v>
      </c>
      <c r="F47" s="20"/>
      <c r="G47" s="20"/>
      <c r="H47" s="20"/>
      <c r="I47" s="15">
        <f t="shared" si="101"/>
        <v>0</v>
      </c>
      <c r="J47" s="20"/>
      <c r="K47" s="20"/>
      <c r="L47" s="20"/>
      <c r="M47" s="15">
        <f t="shared" si="102"/>
        <v>0</v>
      </c>
      <c r="N47" s="20"/>
      <c r="O47" s="20"/>
      <c r="P47" s="20"/>
      <c r="Q47" s="15">
        <f t="shared" si="103"/>
        <v>0</v>
      </c>
      <c r="R47" s="43">
        <f t="shared" si="104"/>
        <v>0</v>
      </c>
      <c r="S47" s="20"/>
      <c r="T47" s="20"/>
      <c r="U47" s="20"/>
      <c r="V47" s="15">
        <f t="shared" si="105"/>
        <v>0</v>
      </c>
      <c r="W47" s="20"/>
      <c r="X47" s="20"/>
      <c r="Y47" s="20"/>
      <c r="Z47" s="15">
        <f t="shared" si="106"/>
        <v>0</v>
      </c>
      <c r="AA47" s="20"/>
      <c r="AB47" s="20"/>
      <c r="AC47" s="20"/>
      <c r="AD47" s="15">
        <f t="shared" si="107"/>
        <v>0</v>
      </c>
      <c r="AE47" s="20"/>
      <c r="AF47" s="20"/>
      <c r="AG47" s="20"/>
      <c r="AH47" s="15">
        <f t="shared" si="108"/>
        <v>0</v>
      </c>
      <c r="AI47" s="43">
        <f t="shared" si="109"/>
        <v>0</v>
      </c>
      <c r="AJ47" s="20"/>
      <c r="AK47" s="20"/>
      <c r="AL47" s="20"/>
      <c r="AM47" s="15">
        <f t="shared" si="110"/>
        <v>0</v>
      </c>
      <c r="AN47" s="20"/>
      <c r="AO47" s="20"/>
      <c r="AP47" s="20"/>
      <c r="AQ47" s="15">
        <f t="shared" si="111"/>
        <v>0</v>
      </c>
      <c r="AR47" s="20"/>
      <c r="AS47" s="20"/>
      <c r="AT47" s="20"/>
      <c r="AU47" s="15">
        <f t="shared" si="112"/>
        <v>0</v>
      </c>
      <c r="AV47" s="20"/>
      <c r="AW47" s="20"/>
      <c r="AX47" s="20"/>
      <c r="AY47" s="15">
        <f t="shared" si="113"/>
        <v>0</v>
      </c>
      <c r="AZ47" s="43">
        <f t="shared" si="114"/>
        <v>0</v>
      </c>
    </row>
    <row r="48" spans="1:52" x14ac:dyDescent="0.6">
      <c r="A48" s="13" t="s">
        <v>66</v>
      </c>
      <c r="B48" s="20"/>
      <c r="C48" s="20"/>
      <c r="D48" s="20"/>
      <c r="E48" s="15">
        <f t="shared" si="100"/>
        <v>0</v>
      </c>
      <c r="F48" s="20"/>
      <c r="G48" s="20"/>
      <c r="H48" s="20"/>
      <c r="I48" s="15">
        <f t="shared" si="101"/>
        <v>0</v>
      </c>
      <c r="J48" s="20"/>
      <c r="K48" s="20"/>
      <c r="L48" s="20"/>
      <c r="M48" s="15">
        <f t="shared" si="102"/>
        <v>0</v>
      </c>
      <c r="N48" s="20"/>
      <c r="O48" s="20"/>
      <c r="P48" s="20"/>
      <c r="Q48" s="15">
        <f t="shared" ref="Q48:Q49" si="115">SUM(N48:P48)</f>
        <v>0</v>
      </c>
      <c r="R48" s="43">
        <f t="shared" ref="R48:R49" si="116">SUM(E48,I48,M48,Q48)</f>
        <v>0</v>
      </c>
      <c r="S48" s="20"/>
      <c r="T48" s="20"/>
      <c r="U48" s="20"/>
      <c r="V48" s="15">
        <f t="shared" si="105"/>
        <v>0</v>
      </c>
      <c r="W48" s="20"/>
      <c r="X48" s="20"/>
      <c r="Y48" s="20"/>
      <c r="Z48" s="15">
        <f t="shared" si="106"/>
        <v>0</v>
      </c>
      <c r="AA48" s="20"/>
      <c r="AB48" s="20"/>
      <c r="AC48" s="20"/>
      <c r="AD48" s="15">
        <f t="shared" si="107"/>
        <v>0</v>
      </c>
      <c r="AE48" s="20"/>
      <c r="AF48" s="20"/>
      <c r="AG48" s="20"/>
      <c r="AH48" s="15">
        <f t="shared" ref="AH48:AH49" si="117">SUM(AE48:AG48)</f>
        <v>0</v>
      </c>
      <c r="AI48" s="43">
        <f t="shared" ref="AI48:AI49" si="118">SUM(V48,Z48,AD48,AH48)</f>
        <v>0</v>
      </c>
      <c r="AJ48" s="20"/>
      <c r="AK48" s="20"/>
      <c r="AL48" s="20"/>
      <c r="AM48" s="15">
        <f t="shared" si="110"/>
        <v>0</v>
      </c>
      <c r="AN48" s="20"/>
      <c r="AO48" s="20"/>
      <c r="AP48" s="20"/>
      <c r="AQ48" s="15">
        <f t="shared" si="111"/>
        <v>0</v>
      </c>
      <c r="AR48" s="20"/>
      <c r="AS48" s="20"/>
      <c r="AT48" s="20"/>
      <c r="AU48" s="15">
        <f t="shared" si="112"/>
        <v>0</v>
      </c>
      <c r="AV48" s="20"/>
      <c r="AW48" s="20"/>
      <c r="AX48" s="20"/>
      <c r="AY48" s="15">
        <f t="shared" si="113"/>
        <v>0</v>
      </c>
      <c r="AZ48" s="43">
        <f t="shared" si="114"/>
        <v>0</v>
      </c>
    </row>
    <row r="49" spans="1:52" x14ac:dyDescent="0.6">
      <c r="A49" s="13" t="s">
        <v>67</v>
      </c>
      <c r="B49" s="20"/>
      <c r="C49" s="20"/>
      <c r="D49" s="20"/>
      <c r="E49" s="15">
        <f t="shared" si="100"/>
        <v>0</v>
      </c>
      <c r="F49" s="20"/>
      <c r="G49" s="20"/>
      <c r="H49" s="20"/>
      <c r="I49" s="15">
        <f t="shared" si="101"/>
        <v>0</v>
      </c>
      <c r="J49" s="20"/>
      <c r="K49" s="20"/>
      <c r="L49" s="20"/>
      <c r="M49" s="15">
        <f t="shared" si="102"/>
        <v>0</v>
      </c>
      <c r="N49" s="20"/>
      <c r="O49" s="20"/>
      <c r="P49" s="20"/>
      <c r="Q49" s="15">
        <f t="shared" si="115"/>
        <v>0</v>
      </c>
      <c r="R49" s="43">
        <f t="shared" si="116"/>
        <v>0</v>
      </c>
      <c r="S49" s="20"/>
      <c r="T49" s="20"/>
      <c r="U49" s="20"/>
      <c r="V49" s="15">
        <f t="shared" si="105"/>
        <v>0</v>
      </c>
      <c r="W49" s="20"/>
      <c r="X49" s="20"/>
      <c r="Y49" s="20"/>
      <c r="Z49" s="15">
        <f t="shared" si="106"/>
        <v>0</v>
      </c>
      <c r="AA49" s="20"/>
      <c r="AB49" s="20"/>
      <c r="AC49" s="20"/>
      <c r="AD49" s="15">
        <f t="shared" si="107"/>
        <v>0</v>
      </c>
      <c r="AE49" s="20"/>
      <c r="AF49" s="20"/>
      <c r="AG49" s="20"/>
      <c r="AH49" s="15">
        <f t="shared" si="117"/>
        <v>0</v>
      </c>
      <c r="AI49" s="43">
        <f t="shared" si="118"/>
        <v>0</v>
      </c>
      <c r="AJ49" s="20"/>
      <c r="AK49" s="20"/>
      <c r="AL49" s="20"/>
      <c r="AM49" s="15">
        <f t="shared" si="110"/>
        <v>0</v>
      </c>
      <c r="AN49" s="20"/>
      <c r="AO49" s="20"/>
      <c r="AP49" s="20"/>
      <c r="AQ49" s="15">
        <f t="shared" si="111"/>
        <v>0</v>
      </c>
      <c r="AR49" s="20"/>
      <c r="AS49" s="20"/>
      <c r="AT49" s="20"/>
      <c r="AU49" s="15">
        <f t="shared" si="112"/>
        <v>0</v>
      </c>
      <c r="AV49" s="20"/>
      <c r="AW49" s="20"/>
      <c r="AX49" s="20"/>
      <c r="AY49" s="15">
        <f t="shared" si="113"/>
        <v>0</v>
      </c>
      <c r="AZ49" s="43">
        <f t="shared" si="114"/>
        <v>0</v>
      </c>
    </row>
    <row r="50" spans="1:52" x14ac:dyDescent="0.6">
      <c r="A50" s="13" t="s">
        <v>67</v>
      </c>
      <c r="B50" s="20"/>
      <c r="C50" s="20"/>
      <c r="D50" s="20"/>
      <c r="E50" s="15">
        <f t="shared" si="100"/>
        <v>0</v>
      </c>
      <c r="F50" s="20"/>
      <c r="G50" s="20"/>
      <c r="H50" s="20"/>
      <c r="I50" s="15">
        <f t="shared" si="101"/>
        <v>0</v>
      </c>
      <c r="J50" s="20"/>
      <c r="K50" s="20"/>
      <c r="L50" s="20"/>
      <c r="M50" s="15">
        <f t="shared" si="102"/>
        <v>0</v>
      </c>
      <c r="N50" s="20"/>
      <c r="O50" s="20"/>
      <c r="P50" s="20"/>
      <c r="Q50" s="15">
        <f t="shared" si="103"/>
        <v>0</v>
      </c>
      <c r="R50" s="43">
        <f t="shared" si="104"/>
        <v>0</v>
      </c>
      <c r="S50" s="20"/>
      <c r="T50" s="20"/>
      <c r="U50" s="20"/>
      <c r="V50" s="15">
        <f t="shared" si="105"/>
        <v>0</v>
      </c>
      <c r="W50" s="20"/>
      <c r="X50" s="20"/>
      <c r="Y50" s="20"/>
      <c r="Z50" s="15">
        <f t="shared" si="106"/>
        <v>0</v>
      </c>
      <c r="AA50" s="20"/>
      <c r="AB50" s="20"/>
      <c r="AC50" s="20"/>
      <c r="AD50" s="15">
        <f t="shared" si="107"/>
        <v>0</v>
      </c>
      <c r="AE50" s="20"/>
      <c r="AF50" s="20"/>
      <c r="AG50" s="20"/>
      <c r="AH50" s="15">
        <f t="shared" si="108"/>
        <v>0</v>
      </c>
      <c r="AI50" s="43">
        <f t="shared" si="109"/>
        <v>0</v>
      </c>
      <c r="AJ50" s="20"/>
      <c r="AK50" s="20"/>
      <c r="AL50" s="20"/>
      <c r="AM50" s="15">
        <f t="shared" si="110"/>
        <v>0</v>
      </c>
      <c r="AN50" s="20"/>
      <c r="AO50" s="20"/>
      <c r="AP50" s="20"/>
      <c r="AQ50" s="15">
        <f t="shared" si="111"/>
        <v>0</v>
      </c>
      <c r="AR50" s="20"/>
      <c r="AS50" s="20"/>
      <c r="AT50" s="20"/>
      <c r="AU50" s="15">
        <f t="shared" si="112"/>
        <v>0</v>
      </c>
      <c r="AV50" s="20"/>
      <c r="AW50" s="20"/>
      <c r="AX50" s="20"/>
      <c r="AY50" s="15">
        <f t="shared" si="113"/>
        <v>0</v>
      </c>
      <c r="AZ50" s="43">
        <f t="shared" si="114"/>
        <v>0</v>
      </c>
    </row>
    <row r="51" spans="1:52" s="54" customFormat="1" ht="28.5" x14ac:dyDescent="0.65">
      <c r="A51" s="50" t="s">
        <v>68</v>
      </c>
      <c r="B51" s="57">
        <f>SUM(B42:B50)</f>
        <v>0</v>
      </c>
      <c r="C51" s="57">
        <f>SUM(C42:C50)</f>
        <v>0</v>
      </c>
      <c r="D51" s="57">
        <f>SUM(D42:D50)</f>
        <v>0</v>
      </c>
      <c r="E51" s="52">
        <f>SUM(B51:D51)</f>
        <v>0</v>
      </c>
      <c r="F51" s="57">
        <f>SUM(F42:F50)</f>
        <v>0</v>
      </c>
      <c r="G51" s="57">
        <f>SUM(G42:G50)</f>
        <v>0</v>
      </c>
      <c r="H51" s="57">
        <f>SUM(H42:H50)</f>
        <v>0</v>
      </c>
      <c r="I51" s="52">
        <f>SUM(F51:H51)</f>
        <v>0</v>
      </c>
      <c r="J51" s="57">
        <f>SUM(J42:J50)</f>
        <v>0</v>
      </c>
      <c r="K51" s="57">
        <f>SUM(K42:K50)</f>
        <v>0</v>
      </c>
      <c r="L51" s="57">
        <f>SUM(L42:L50)</f>
        <v>0</v>
      </c>
      <c r="M51" s="52">
        <f>SUM(J51:L51)</f>
        <v>0</v>
      </c>
      <c r="N51" s="57">
        <f>SUM(N42:N50)</f>
        <v>0</v>
      </c>
      <c r="O51" s="57">
        <f>SUM(O42:O50)</f>
        <v>0</v>
      </c>
      <c r="P51" s="57">
        <f>SUM(P42:P50)</f>
        <v>0</v>
      </c>
      <c r="Q51" s="52">
        <f>SUM(N51:P51)</f>
        <v>0</v>
      </c>
      <c r="R51" s="56">
        <f t="shared" si="104"/>
        <v>0</v>
      </c>
      <c r="S51" s="57">
        <f>SUM(S42:S50)</f>
        <v>0</v>
      </c>
      <c r="T51" s="57">
        <f>SUM(T42:T50)</f>
        <v>0</v>
      </c>
      <c r="U51" s="57">
        <f>SUM(U42:U50)</f>
        <v>0</v>
      </c>
      <c r="V51" s="52">
        <f>SUM(S51:U51)</f>
        <v>0</v>
      </c>
      <c r="W51" s="57">
        <f>SUM(W42:W50)</f>
        <v>0</v>
      </c>
      <c r="X51" s="57">
        <f>SUM(X42:X50)</f>
        <v>0</v>
      </c>
      <c r="Y51" s="57">
        <f>SUM(Y42:Y50)</f>
        <v>0</v>
      </c>
      <c r="Z51" s="52">
        <f>SUM(W51:Y51)</f>
        <v>0</v>
      </c>
      <c r="AA51" s="57">
        <f>SUM(AA42:AA50)</f>
        <v>0</v>
      </c>
      <c r="AB51" s="57">
        <f>SUM(AB42:AB50)</f>
        <v>0</v>
      </c>
      <c r="AC51" s="57">
        <f>SUM(AC42:AC50)</f>
        <v>0</v>
      </c>
      <c r="AD51" s="52">
        <f>SUM(AA51:AC51)</f>
        <v>0</v>
      </c>
      <c r="AE51" s="57">
        <f>SUM(AE42:AE50)</f>
        <v>0</v>
      </c>
      <c r="AF51" s="57">
        <f>SUM(AF42:AF50)</f>
        <v>0</v>
      </c>
      <c r="AG51" s="57">
        <f>SUM(AG42:AG50)</f>
        <v>0</v>
      </c>
      <c r="AH51" s="52">
        <f>SUM(AE51:AG51)</f>
        <v>0</v>
      </c>
      <c r="AI51" s="56">
        <f t="shared" si="109"/>
        <v>0</v>
      </c>
      <c r="AJ51" s="57">
        <f>SUM(AJ42:AJ50)</f>
        <v>0</v>
      </c>
      <c r="AK51" s="57">
        <f>SUM(AK42:AK50)</f>
        <v>0</v>
      </c>
      <c r="AL51" s="57">
        <f>SUM(AL42:AL50)</f>
        <v>0</v>
      </c>
      <c r="AM51" s="52">
        <f>SUM(AJ51:AL51)</f>
        <v>0</v>
      </c>
      <c r="AN51" s="57">
        <f>SUM(AN42:AN50)</f>
        <v>0</v>
      </c>
      <c r="AO51" s="57">
        <f>SUM(AO42:AO50)</f>
        <v>0</v>
      </c>
      <c r="AP51" s="57">
        <f>SUM(AP42:AP50)</f>
        <v>0</v>
      </c>
      <c r="AQ51" s="52">
        <f>SUM(AN51:AP51)</f>
        <v>0</v>
      </c>
      <c r="AR51" s="57">
        <f>SUM(AR42:AR50)</f>
        <v>0</v>
      </c>
      <c r="AS51" s="57">
        <f>SUM(AS42:AS50)</f>
        <v>0</v>
      </c>
      <c r="AT51" s="57">
        <f>SUM(AT42:AT50)</f>
        <v>0</v>
      </c>
      <c r="AU51" s="52">
        <f>SUM(AR51:AT51)</f>
        <v>0</v>
      </c>
      <c r="AV51" s="57">
        <f>SUM(AV42:AV50)</f>
        <v>0</v>
      </c>
      <c r="AW51" s="57">
        <f>SUM(AW42:AW50)</f>
        <v>0</v>
      </c>
      <c r="AX51" s="57">
        <f>SUM(AX42:AX50)</f>
        <v>0</v>
      </c>
      <c r="AY51" s="52">
        <f>SUM(AV51:AX51)</f>
        <v>0</v>
      </c>
      <c r="AZ51" s="56">
        <f t="shared" si="114"/>
        <v>0</v>
      </c>
    </row>
    <row r="52" spans="1:52" x14ac:dyDescent="0.6">
      <c r="A52" s="1"/>
      <c r="B52" s="1"/>
      <c r="C52" s="1"/>
      <c r="D52" s="1"/>
      <c r="E52" s="8"/>
      <c r="F52" s="1"/>
      <c r="G52" s="1"/>
      <c r="H52" s="1"/>
      <c r="I52" s="8"/>
      <c r="J52" s="1"/>
      <c r="K52" s="1"/>
      <c r="L52" s="1"/>
      <c r="M52" s="8"/>
      <c r="N52" s="1"/>
      <c r="O52" s="1"/>
      <c r="P52" s="1"/>
      <c r="Q52" s="8"/>
      <c r="R52" s="45"/>
      <c r="S52" s="1"/>
      <c r="T52" s="1"/>
      <c r="U52" s="1"/>
      <c r="V52" s="8"/>
      <c r="W52" s="1"/>
      <c r="X52" s="1"/>
      <c r="Y52" s="1"/>
      <c r="Z52" s="8"/>
      <c r="AA52" s="1"/>
      <c r="AB52" s="1"/>
      <c r="AC52" s="1"/>
      <c r="AD52" s="8"/>
      <c r="AE52" s="1"/>
      <c r="AF52" s="1"/>
      <c r="AG52" s="1"/>
      <c r="AH52" s="8"/>
      <c r="AI52" s="45"/>
      <c r="AJ52" s="1"/>
      <c r="AK52" s="1"/>
      <c r="AL52" s="1"/>
      <c r="AM52" s="8"/>
      <c r="AN52" s="1"/>
      <c r="AO52" s="1"/>
      <c r="AP52" s="1"/>
      <c r="AQ52" s="8"/>
      <c r="AR52" s="1"/>
      <c r="AS52" s="1"/>
      <c r="AT52" s="1"/>
      <c r="AU52" s="8"/>
      <c r="AV52" s="1"/>
      <c r="AW52" s="1"/>
      <c r="AX52" s="1"/>
      <c r="AY52" s="8"/>
      <c r="AZ52" s="45"/>
    </row>
    <row r="53" spans="1:52" x14ac:dyDescent="0.6">
      <c r="A53" s="7" t="s">
        <v>69</v>
      </c>
      <c r="B53" s="1"/>
      <c r="C53" s="1"/>
      <c r="D53" s="1"/>
      <c r="E53" s="8"/>
      <c r="F53" s="1"/>
      <c r="G53" s="1"/>
      <c r="H53" s="1"/>
      <c r="I53" s="8"/>
      <c r="J53" s="1"/>
      <c r="K53" s="1"/>
      <c r="L53" s="1"/>
      <c r="M53" s="8"/>
      <c r="N53" s="1"/>
      <c r="O53" s="1"/>
      <c r="P53" s="1"/>
      <c r="Q53" s="8"/>
      <c r="R53" s="45"/>
      <c r="S53" s="1"/>
      <c r="T53" s="1"/>
      <c r="U53" s="1"/>
      <c r="V53" s="8"/>
      <c r="W53" s="1"/>
      <c r="X53" s="1"/>
      <c r="Y53" s="1"/>
      <c r="Z53" s="8"/>
      <c r="AA53" s="1"/>
      <c r="AB53" s="1"/>
      <c r="AC53" s="1"/>
      <c r="AD53" s="8"/>
      <c r="AE53" s="1"/>
      <c r="AF53" s="1"/>
      <c r="AG53" s="1"/>
      <c r="AH53" s="8"/>
      <c r="AI53" s="45"/>
      <c r="AJ53" s="1"/>
      <c r="AK53" s="1"/>
      <c r="AL53" s="1"/>
      <c r="AM53" s="8"/>
      <c r="AN53" s="1"/>
      <c r="AO53" s="1"/>
      <c r="AP53" s="1"/>
      <c r="AQ53" s="8"/>
      <c r="AR53" s="1"/>
      <c r="AS53" s="1"/>
      <c r="AT53" s="1"/>
      <c r="AU53" s="8"/>
      <c r="AV53" s="1"/>
      <c r="AW53" s="1"/>
      <c r="AX53" s="1"/>
      <c r="AY53" s="8"/>
      <c r="AZ53" s="45"/>
    </row>
    <row r="54" spans="1:52" x14ac:dyDescent="0.6">
      <c r="A54" s="13" t="s">
        <v>90</v>
      </c>
      <c r="B54" s="20"/>
      <c r="C54" s="20"/>
      <c r="D54" s="20"/>
      <c r="E54" s="15">
        <f t="shared" ref="E54" si="119">SUM(B54:D54)</f>
        <v>0</v>
      </c>
      <c r="F54" s="20"/>
      <c r="G54" s="20"/>
      <c r="H54" s="20"/>
      <c r="I54" s="15">
        <f t="shared" ref="I54:I55" si="120">SUM(F54:H54)</f>
        <v>0</v>
      </c>
      <c r="J54" s="20"/>
      <c r="K54" s="20"/>
      <c r="L54" s="20"/>
      <c r="M54" s="15">
        <f t="shared" ref="M54:M55" si="121">SUM(J54:L54)</f>
        <v>0</v>
      </c>
      <c r="N54" s="20"/>
      <c r="O54" s="20"/>
      <c r="P54" s="20"/>
      <c r="Q54" s="15">
        <f t="shared" ref="Q54:Q55" si="122">SUM(N54:P54)</f>
        <v>0</v>
      </c>
      <c r="R54" s="43">
        <f t="shared" ref="R54:R55" si="123">SUM(E54,I54,M54,Q54)</f>
        <v>0</v>
      </c>
      <c r="S54" s="20"/>
      <c r="T54" s="20"/>
      <c r="U54" s="20"/>
      <c r="V54" s="15">
        <f t="shared" ref="V54:V55" si="124">SUM(S54:U54)</f>
        <v>0</v>
      </c>
      <c r="W54" s="20"/>
      <c r="X54" s="20"/>
      <c r="Y54" s="20"/>
      <c r="Z54" s="15">
        <f t="shared" ref="Z54:Z55" si="125">SUM(W54:Y54)</f>
        <v>0</v>
      </c>
      <c r="AA54" s="20"/>
      <c r="AB54" s="20"/>
      <c r="AC54" s="20"/>
      <c r="AD54" s="15">
        <f t="shared" ref="AD54:AD55" si="126">SUM(AA54:AC54)</f>
        <v>0</v>
      </c>
      <c r="AE54" s="20"/>
      <c r="AF54" s="20"/>
      <c r="AG54" s="20"/>
      <c r="AH54" s="15">
        <f t="shared" ref="AH54:AH55" si="127">SUM(AE54:AG54)</f>
        <v>0</v>
      </c>
      <c r="AI54" s="43">
        <f t="shared" ref="AI54:AI55" si="128">SUM(V54,Z54,AD54,AH54)</f>
        <v>0</v>
      </c>
      <c r="AJ54" s="20"/>
      <c r="AK54" s="20"/>
      <c r="AL54" s="20"/>
      <c r="AM54" s="15">
        <f t="shared" ref="AM54:AM55" si="129">SUM(AJ54:AL54)</f>
        <v>0</v>
      </c>
      <c r="AN54" s="20"/>
      <c r="AO54" s="20"/>
      <c r="AP54" s="20"/>
      <c r="AQ54" s="15">
        <f t="shared" ref="AQ54:AQ55" si="130">SUM(AN54:AP54)</f>
        <v>0</v>
      </c>
      <c r="AR54" s="20"/>
      <c r="AS54" s="20"/>
      <c r="AT54" s="20"/>
      <c r="AU54" s="15">
        <f t="shared" ref="AU54:AU55" si="131">SUM(AR54:AT54)</f>
        <v>0</v>
      </c>
      <c r="AV54" s="20"/>
      <c r="AW54" s="20"/>
      <c r="AX54" s="20"/>
      <c r="AY54" s="15">
        <f t="shared" ref="AY54:AY55" si="132">SUM(AV54:AX54)</f>
        <v>0</v>
      </c>
      <c r="AZ54" s="43">
        <f t="shared" ref="AZ54:AZ55" si="133">SUM(AM54,AQ54,AU54,AY54)</f>
        <v>0</v>
      </c>
    </row>
    <row r="55" spans="1:52" s="54" customFormat="1" ht="28.5" x14ac:dyDescent="0.65">
      <c r="A55" s="50" t="s">
        <v>47</v>
      </c>
      <c r="B55" s="57">
        <f>SUM(B54)</f>
        <v>0</v>
      </c>
      <c r="C55" s="57">
        <f t="shared" ref="C55:D55" si="134">SUM(C54)</f>
        <v>0</v>
      </c>
      <c r="D55" s="57">
        <f t="shared" si="134"/>
        <v>0</v>
      </c>
      <c r="E55" s="52">
        <f>SUM(B55:D55)</f>
        <v>0</v>
      </c>
      <c r="F55" s="57">
        <f>SUM(F54)</f>
        <v>0</v>
      </c>
      <c r="G55" s="57">
        <f t="shared" ref="G55:H55" si="135">SUM(G54)</f>
        <v>0</v>
      </c>
      <c r="H55" s="57">
        <f t="shared" si="135"/>
        <v>0</v>
      </c>
      <c r="I55" s="52">
        <f t="shared" si="120"/>
        <v>0</v>
      </c>
      <c r="J55" s="57">
        <f>SUM(J54)</f>
        <v>0</v>
      </c>
      <c r="K55" s="57">
        <f t="shared" ref="K55:L55" si="136">SUM(K54)</f>
        <v>0</v>
      </c>
      <c r="L55" s="57">
        <f t="shared" si="136"/>
        <v>0</v>
      </c>
      <c r="M55" s="52">
        <f t="shared" si="121"/>
        <v>0</v>
      </c>
      <c r="N55" s="57">
        <f>SUM(N54)</f>
        <v>0</v>
      </c>
      <c r="O55" s="57">
        <f t="shared" ref="O55:P55" si="137">SUM(O54)</f>
        <v>0</v>
      </c>
      <c r="P55" s="57">
        <f t="shared" si="137"/>
        <v>0</v>
      </c>
      <c r="Q55" s="52">
        <f t="shared" si="122"/>
        <v>0</v>
      </c>
      <c r="R55" s="56">
        <f t="shared" si="123"/>
        <v>0</v>
      </c>
      <c r="S55" s="57">
        <f>SUM(S54)</f>
        <v>0</v>
      </c>
      <c r="T55" s="57">
        <f t="shared" ref="T55:U55" si="138">SUM(T54)</f>
        <v>0</v>
      </c>
      <c r="U55" s="57">
        <f t="shared" si="138"/>
        <v>0</v>
      </c>
      <c r="V55" s="52">
        <f t="shared" si="124"/>
        <v>0</v>
      </c>
      <c r="W55" s="57">
        <f>SUM(W54)</f>
        <v>0</v>
      </c>
      <c r="X55" s="57">
        <f t="shared" ref="X55:Y55" si="139">SUM(X54)</f>
        <v>0</v>
      </c>
      <c r="Y55" s="57">
        <f t="shared" si="139"/>
        <v>0</v>
      </c>
      <c r="Z55" s="52">
        <f t="shared" si="125"/>
        <v>0</v>
      </c>
      <c r="AA55" s="57">
        <f>SUM(AA54)</f>
        <v>0</v>
      </c>
      <c r="AB55" s="57">
        <f t="shared" ref="AB55:AC55" si="140">SUM(AB54)</f>
        <v>0</v>
      </c>
      <c r="AC55" s="57">
        <f t="shared" si="140"/>
        <v>0</v>
      </c>
      <c r="AD55" s="52">
        <f t="shared" si="126"/>
        <v>0</v>
      </c>
      <c r="AE55" s="57">
        <f>SUM(AE54)</f>
        <v>0</v>
      </c>
      <c r="AF55" s="57">
        <f t="shared" ref="AF55:AG55" si="141">SUM(AF54)</f>
        <v>0</v>
      </c>
      <c r="AG55" s="57">
        <f t="shared" si="141"/>
        <v>0</v>
      </c>
      <c r="AH55" s="52">
        <f t="shared" si="127"/>
        <v>0</v>
      </c>
      <c r="AI55" s="56">
        <f t="shared" si="128"/>
        <v>0</v>
      </c>
      <c r="AJ55" s="57">
        <f>SUM(AJ54)</f>
        <v>0</v>
      </c>
      <c r="AK55" s="57">
        <f t="shared" ref="AK55:AL55" si="142">SUM(AK54)</f>
        <v>0</v>
      </c>
      <c r="AL55" s="57">
        <f t="shared" si="142"/>
        <v>0</v>
      </c>
      <c r="AM55" s="52">
        <f t="shared" si="129"/>
        <v>0</v>
      </c>
      <c r="AN55" s="57">
        <f>SUM(AN54)</f>
        <v>0</v>
      </c>
      <c r="AO55" s="57">
        <f t="shared" ref="AO55:AP55" si="143">SUM(AO54)</f>
        <v>0</v>
      </c>
      <c r="AP55" s="57">
        <f t="shared" si="143"/>
        <v>0</v>
      </c>
      <c r="AQ55" s="52">
        <f t="shared" si="130"/>
        <v>0</v>
      </c>
      <c r="AR55" s="57">
        <f>SUM(AR54)</f>
        <v>0</v>
      </c>
      <c r="AS55" s="57">
        <f t="shared" ref="AS55:AT55" si="144">SUM(AS54)</f>
        <v>0</v>
      </c>
      <c r="AT55" s="57">
        <f t="shared" si="144"/>
        <v>0</v>
      </c>
      <c r="AU55" s="52">
        <f t="shared" si="131"/>
        <v>0</v>
      </c>
      <c r="AV55" s="57">
        <f>SUM(AV54)</f>
        <v>0</v>
      </c>
      <c r="AW55" s="57">
        <f t="shared" ref="AW55:AX55" si="145">SUM(AW54)</f>
        <v>0</v>
      </c>
      <c r="AX55" s="57">
        <f t="shared" si="145"/>
        <v>0</v>
      </c>
      <c r="AY55" s="52">
        <f t="shared" si="132"/>
        <v>0</v>
      </c>
      <c r="AZ55" s="56">
        <f t="shared" si="133"/>
        <v>0</v>
      </c>
    </row>
    <row r="56" spans="1:52" x14ac:dyDescent="0.6">
      <c r="A56" s="1"/>
      <c r="B56" s="1"/>
      <c r="C56" s="1"/>
      <c r="D56" s="1"/>
      <c r="E56" s="8"/>
      <c r="F56" s="1"/>
      <c r="G56" s="1"/>
      <c r="H56" s="1"/>
      <c r="I56" s="8"/>
      <c r="J56" s="1"/>
      <c r="K56" s="1"/>
      <c r="L56" s="1"/>
      <c r="M56" s="8"/>
      <c r="N56" s="1"/>
      <c r="O56" s="1"/>
      <c r="P56" s="1"/>
      <c r="Q56" s="8"/>
      <c r="R56" s="45"/>
      <c r="S56" s="1"/>
      <c r="T56" s="1"/>
      <c r="U56" s="1"/>
      <c r="V56" s="8"/>
      <c r="W56" s="1"/>
      <c r="X56" s="1"/>
      <c r="Y56" s="1"/>
      <c r="Z56" s="8"/>
      <c r="AA56" s="1"/>
      <c r="AB56" s="1"/>
      <c r="AC56" s="1"/>
      <c r="AD56" s="8"/>
      <c r="AE56" s="1"/>
      <c r="AF56" s="1"/>
      <c r="AG56" s="1"/>
      <c r="AH56" s="8"/>
      <c r="AI56" s="45"/>
      <c r="AJ56" s="1"/>
      <c r="AK56" s="1"/>
      <c r="AL56" s="1"/>
      <c r="AM56" s="8"/>
      <c r="AN56" s="1"/>
      <c r="AO56" s="1"/>
      <c r="AP56" s="1"/>
      <c r="AQ56" s="8"/>
      <c r="AR56" s="1"/>
      <c r="AS56" s="1"/>
      <c r="AT56" s="1"/>
      <c r="AU56" s="8"/>
      <c r="AV56" s="1"/>
      <c r="AW56" s="1"/>
      <c r="AX56" s="1"/>
      <c r="AY56" s="8"/>
      <c r="AZ56" s="45"/>
    </row>
    <row r="57" spans="1:52" x14ac:dyDescent="0.6">
      <c r="A57" s="1"/>
      <c r="B57" s="1"/>
      <c r="C57" s="1"/>
      <c r="D57" s="1"/>
      <c r="E57" s="8"/>
      <c r="F57" s="1"/>
      <c r="G57" s="1"/>
      <c r="H57" s="1"/>
      <c r="I57" s="8"/>
      <c r="J57" s="1"/>
      <c r="K57" s="1"/>
      <c r="L57" s="1"/>
      <c r="M57" s="8"/>
      <c r="N57" s="1"/>
      <c r="O57" s="1"/>
      <c r="P57" s="1"/>
      <c r="Q57" s="8"/>
      <c r="R57" s="45"/>
      <c r="S57" s="1"/>
      <c r="T57" s="1"/>
      <c r="U57" s="1"/>
      <c r="V57" s="8"/>
      <c r="W57" s="1"/>
      <c r="X57" s="1"/>
      <c r="Y57" s="1"/>
      <c r="Z57" s="8"/>
      <c r="AA57" s="1"/>
      <c r="AB57" s="1"/>
      <c r="AC57" s="1"/>
      <c r="AD57" s="8"/>
      <c r="AE57" s="1"/>
      <c r="AF57" s="1"/>
      <c r="AG57" s="1"/>
      <c r="AH57" s="8"/>
      <c r="AI57" s="45"/>
      <c r="AJ57" s="1"/>
      <c r="AK57" s="1"/>
      <c r="AL57" s="1"/>
      <c r="AM57" s="8"/>
      <c r="AN57" s="1"/>
      <c r="AO57" s="1"/>
      <c r="AP57" s="1"/>
      <c r="AQ57" s="8"/>
      <c r="AR57" s="1"/>
      <c r="AS57" s="1"/>
      <c r="AT57" s="1"/>
      <c r="AU57" s="8"/>
      <c r="AV57" s="1"/>
      <c r="AW57" s="1"/>
      <c r="AX57" s="1"/>
      <c r="AY57" s="8"/>
      <c r="AZ57" s="45"/>
    </row>
    <row r="58" spans="1:52" s="31" customFormat="1" ht="31" x14ac:dyDescent="0.7">
      <c r="A58" s="58" t="s">
        <v>85</v>
      </c>
      <c r="B58" s="59">
        <f>SUM(B19,B25)-SUM(B38,B51,B55)</f>
        <v>0</v>
      </c>
      <c r="C58" s="59">
        <f>SUM(C19,C25)-SUM(C38,C51,C55)</f>
        <v>0</v>
      </c>
      <c r="D58" s="59">
        <f>SUM(D19,D25)-SUM(D38,D51,D55)</f>
        <v>0</v>
      </c>
      <c r="E58" s="60">
        <f>SUM(B58:D58)</f>
        <v>0</v>
      </c>
      <c r="F58" s="59">
        <f>SUM(F19,F25)-SUM(F38,F51,F55)</f>
        <v>0</v>
      </c>
      <c r="G58" s="59">
        <f>SUM(G19,G25)-SUM(G38,G51,G55)</f>
        <v>0</v>
      </c>
      <c r="H58" s="59">
        <f>SUM(H19,H25)-SUM(H38,H51,H55)</f>
        <v>0</v>
      </c>
      <c r="I58" s="60">
        <f>SUM(F58:H58)</f>
        <v>0</v>
      </c>
      <c r="J58" s="59">
        <f>SUM(J19,J25)-SUM(J38,J51,J55)</f>
        <v>0</v>
      </c>
      <c r="K58" s="59">
        <f>SUM(K19,K25)-SUM(K38,K51,K55)</f>
        <v>0</v>
      </c>
      <c r="L58" s="59">
        <f>SUM(L19,L25)-SUM(L38,L51,L55)</f>
        <v>0</v>
      </c>
      <c r="M58" s="60">
        <f>SUM(J58:L58)</f>
        <v>0</v>
      </c>
      <c r="N58" s="59">
        <f>SUM(N19,N25)-SUM(N38,N51,N55)</f>
        <v>0</v>
      </c>
      <c r="O58" s="59">
        <f>SUM(O19,O25)-SUM(O38,O51,O55)</f>
        <v>0</v>
      </c>
      <c r="P58" s="59">
        <f>SUM(P19,P25)-SUM(P38,P51,P55)</f>
        <v>0</v>
      </c>
      <c r="Q58" s="60">
        <f>SUM(N58:P58)</f>
        <v>0</v>
      </c>
      <c r="R58" s="61">
        <f>SUM(R19,R25)-SUM(R38,R51,R55)</f>
        <v>0</v>
      </c>
      <c r="S58" s="59">
        <f>SUM(S19,S25)-SUM(S38,S51,S55)</f>
        <v>0</v>
      </c>
      <c r="T58" s="59">
        <f>SUM(T19,T25)-SUM(T38,T51,T55)</f>
        <v>0</v>
      </c>
      <c r="U58" s="59">
        <f>SUM(U19,U25)-SUM(U38,U51,U55)</f>
        <v>0</v>
      </c>
      <c r="V58" s="60">
        <f>SUM(S58:U58)</f>
        <v>0</v>
      </c>
      <c r="W58" s="59">
        <f>SUM(W19,W25)-SUM(W38,W51,W55)</f>
        <v>0</v>
      </c>
      <c r="X58" s="59">
        <f>SUM(X19,X25)-SUM(X38,X51,X55)</f>
        <v>0</v>
      </c>
      <c r="Y58" s="59">
        <f>SUM(Y19,Y25)-SUM(Y38,Y51,Y55)</f>
        <v>0</v>
      </c>
      <c r="Z58" s="60">
        <f>SUM(W58:Y58)</f>
        <v>0</v>
      </c>
      <c r="AA58" s="59">
        <f>SUM(AA19,AA25)-SUM(AA38,AA51,AA55)</f>
        <v>0</v>
      </c>
      <c r="AB58" s="59">
        <f>SUM(AB19,AB25)-SUM(AB38,AB51,AB55)</f>
        <v>0</v>
      </c>
      <c r="AC58" s="59">
        <f>SUM(AC19,AC25)-SUM(AC38,AC51,AC55)</f>
        <v>0</v>
      </c>
      <c r="AD58" s="60">
        <f>SUM(AA58:AC58)</f>
        <v>0</v>
      </c>
      <c r="AE58" s="59">
        <f>SUM(AE19,AE25)-SUM(AE38,AE51,AE55)</f>
        <v>0</v>
      </c>
      <c r="AF58" s="59">
        <f>SUM(AF19,AF25)-SUM(AF38,AF51,AF55)</f>
        <v>0</v>
      </c>
      <c r="AG58" s="59">
        <f>SUM(AG19,AG25)-SUM(AG38,AG51,AG55)</f>
        <v>0</v>
      </c>
      <c r="AH58" s="60">
        <f>SUM(AE58:AG58)</f>
        <v>0</v>
      </c>
      <c r="AI58" s="61">
        <f>SUM(AI19,AI25)-SUM(AI38,AI51,AI55)</f>
        <v>0</v>
      </c>
      <c r="AJ58" s="59">
        <f>SUM(AJ19,AJ25)-SUM(AJ38,AJ51,AJ55)</f>
        <v>0</v>
      </c>
      <c r="AK58" s="59">
        <f>SUM(AK19,AK25)-SUM(AK38,AK51,AK55)</f>
        <v>0</v>
      </c>
      <c r="AL58" s="59">
        <f>SUM(AL19,AL25)-SUM(AL38,AL51,AL55)</f>
        <v>0</v>
      </c>
      <c r="AM58" s="60">
        <f>SUM(AJ58:AL58)</f>
        <v>0</v>
      </c>
      <c r="AN58" s="59">
        <f>SUM(AN19,AN25)-SUM(AN38,AN51,AN55)</f>
        <v>0</v>
      </c>
      <c r="AO58" s="59">
        <f>SUM(AO19,AO25)-SUM(AO38,AO51,AO55)</f>
        <v>0</v>
      </c>
      <c r="AP58" s="59">
        <f>SUM(AP19,AP25)-SUM(AP38,AP51,AP55)</f>
        <v>0</v>
      </c>
      <c r="AQ58" s="60">
        <f>SUM(AN58:AP58)</f>
        <v>0</v>
      </c>
      <c r="AR58" s="59">
        <f>SUM(AR19,AR25)-SUM(AR38,AR51,AR55)</f>
        <v>0</v>
      </c>
      <c r="AS58" s="59">
        <f>SUM(AS19,AS25)-SUM(AS38,AS51,AS55)</f>
        <v>0</v>
      </c>
      <c r="AT58" s="59">
        <f>SUM(AT19,AT25)-SUM(AT38,AT51,AT55)</f>
        <v>0</v>
      </c>
      <c r="AU58" s="60">
        <f>SUM(AR58:AT58)</f>
        <v>0</v>
      </c>
      <c r="AV58" s="59">
        <f>SUM(AV19,AV25)-SUM(AV38,AV51,AV55)</f>
        <v>0</v>
      </c>
      <c r="AW58" s="59">
        <f>SUM(AW19,AW25)-SUM(AW38,AW51,AW55)</f>
        <v>0</v>
      </c>
      <c r="AX58" s="59">
        <f>SUM(AX19,AX25)-SUM(AX38,AX51,AX55)</f>
        <v>0</v>
      </c>
      <c r="AY58" s="60">
        <f>SUM(AV58:AX58)</f>
        <v>0</v>
      </c>
      <c r="AZ58" s="61">
        <f>SUM(AZ19,AZ25)-SUM(AZ38,AZ51,AZ55)</f>
        <v>0</v>
      </c>
    </row>
    <row r="59" spans="1:52" s="49" customFormat="1" x14ac:dyDescent="0.6">
      <c r="E59" s="48">
        <f>SUM(E19,E25)-SUM(E38,E51,E55)</f>
        <v>0</v>
      </c>
      <c r="I59" s="48">
        <f>SUM(I19,I25)-SUM(I38,I51,I55)</f>
        <v>0</v>
      </c>
      <c r="M59" s="48">
        <f>SUM(M19,M25)-SUM(M38,M51,M55)</f>
        <v>0</v>
      </c>
      <c r="Q59" s="48">
        <f>SUM(Q19,Q25)-SUM(Q38,Q51,Q55)</f>
        <v>0</v>
      </c>
      <c r="R59" s="48">
        <f>SUM(,R19,R25-SUM(R38,R51,R55))</f>
        <v>0</v>
      </c>
      <c r="V59" s="48">
        <f>SUM(V19,V25)-SUM(V38,V51,V55)</f>
        <v>0</v>
      </c>
      <c r="Z59" s="48">
        <f>SUM(Z19,Z25)-SUM(Z38,Z51,Z55)</f>
        <v>0</v>
      </c>
      <c r="AD59" s="48">
        <f>SUM(AD19,AD25)-SUM(AD38,AD51,AD55)</f>
        <v>0</v>
      </c>
      <c r="AH59" s="48">
        <f>SUM(AH19,AH25)-SUM(AH38,AH51,AH55)</f>
        <v>0</v>
      </c>
      <c r="AI59" s="48">
        <f>SUM(AI19,AI25-SUM(AI38,AI51,AI55))</f>
        <v>0</v>
      </c>
      <c r="AM59" s="48">
        <f>SUM(AM19,AM25)-SUM(AM38,AM51,AM55)</f>
        <v>0</v>
      </c>
      <c r="AQ59" s="48">
        <f>SUM(AQ19,AQ25)-SUM(AQ38,AQ51,AQ55)</f>
        <v>0</v>
      </c>
      <c r="AU59" s="48">
        <f>SUM(AU19,AU25)-SUM(AU38,AU51,AU55)</f>
        <v>0</v>
      </c>
      <c r="AY59" s="48">
        <f>SUM(AY19,AY25)-SUM(AY38,AY51,AY55)</f>
        <v>0</v>
      </c>
      <c r="AZ59" s="48">
        <f>SUM(AZ19,AZ25-SUM(AZ38,AZ51,AZ55))</f>
        <v>0</v>
      </c>
    </row>
    <row r="60" spans="1:52" x14ac:dyDescent="0.6">
      <c r="A60" s="1"/>
      <c r="B60" s="1"/>
      <c r="C60" s="1"/>
      <c r="D60" s="1"/>
      <c r="E60" s="1" t="b">
        <f>E58=E59</f>
        <v>1</v>
      </c>
      <c r="F60" s="1"/>
      <c r="G60" s="1"/>
      <c r="H60" s="1"/>
      <c r="I60" s="1" t="b">
        <f>I58=I59</f>
        <v>1</v>
      </c>
      <c r="J60" s="1"/>
      <c r="K60" s="1"/>
      <c r="L60" s="1"/>
      <c r="M60" s="1" t="b">
        <f>M58=M59</f>
        <v>1</v>
      </c>
      <c r="N60" s="1"/>
      <c r="O60" s="1"/>
      <c r="P60" s="1"/>
      <c r="Q60" s="1" t="b">
        <f>Q58=Q59</f>
        <v>1</v>
      </c>
      <c r="R60" s="1" t="b">
        <f>R58=R59</f>
        <v>1</v>
      </c>
      <c r="S60" s="1"/>
      <c r="T60" s="1"/>
      <c r="U60" s="1"/>
      <c r="V60" s="1" t="b">
        <f>V58=V59</f>
        <v>1</v>
      </c>
      <c r="W60" s="1"/>
      <c r="X60" s="1"/>
      <c r="Y60" s="1"/>
      <c r="Z60" s="1" t="b">
        <f>Z58=Z59</f>
        <v>1</v>
      </c>
      <c r="AA60" s="1"/>
      <c r="AB60" s="1"/>
      <c r="AC60" s="1"/>
      <c r="AD60" s="1" t="b">
        <f>AD58=AD59</f>
        <v>1</v>
      </c>
      <c r="AE60" s="1"/>
      <c r="AF60" s="1"/>
      <c r="AG60" s="1"/>
      <c r="AH60" s="1" t="b">
        <f>AH58=AH59</f>
        <v>1</v>
      </c>
      <c r="AI60" s="1" t="b">
        <f>AI58=AI59</f>
        <v>1</v>
      </c>
      <c r="AJ60" s="1"/>
      <c r="AK60" s="1"/>
      <c r="AL60" s="1"/>
      <c r="AM60" s="1" t="b">
        <f>AM58=AM59</f>
        <v>1</v>
      </c>
      <c r="AN60" s="1"/>
      <c r="AO60" s="1"/>
      <c r="AP60" s="1"/>
      <c r="AQ60" s="1" t="b">
        <f>AQ58=AQ59</f>
        <v>1</v>
      </c>
      <c r="AR60" s="1"/>
      <c r="AS60" s="1"/>
      <c r="AT60" s="1"/>
      <c r="AU60" s="1" t="b">
        <f>AU58=AU59</f>
        <v>1</v>
      </c>
      <c r="AV60" s="1"/>
      <c r="AW60" s="1"/>
      <c r="AX60" s="1"/>
      <c r="AY60" s="1" t="b">
        <f>AY58=AY59</f>
        <v>1</v>
      </c>
      <c r="AZ60" s="1" t="b">
        <f>AZ58=AZ59</f>
        <v>1</v>
      </c>
    </row>
  </sheetData>
  <mergeCells count="9">
    <mergeCell ref="AJ3:AO3"/>
    <mergeCell ref="AJ5:AO5"/>
    <mergeCell ref="AJ9:AY9"/>
    <mergeCell ref="B3:G3"/>
    <mergeCell ref="S3:X3"/>
    <mergeCell ref="B5:G5"/>
    <mergeCell ref="S5:X5"/>
    <mergeCell ref="B9:Q9"/>
    <mergeCell ref="S9:AH9"/>
  </mergeCells>
  <conditionalFormatting sqref="E60">
    <cfRule type="cellIs" dxfId="11" priority="23" operator="equal">
      <formula>FALSE</formula>
    </cfRule>
  </conditionalFormatting>
  <conditionalFormatting sqref="I60">
    <cfRule type="cellIs" dxfId="10" priority="13" operator="equal">
      <formula>FALSE</formula>
    </cfRule>
  </conditionalFormatting>
  <conditionalFormatting sqref="M60">
    <cfRule type="cellIs" dxfId="9" priority="12" operator="equal">
      <formula>FALSE</formula>
    </cfRule>
  </conditionalFormatting>
  <conditionalFormatting sqref="Q60:R60">
    <cfRule type="cellIs" dxfId="8" priority="11" operator="equal">
      <formula>FALSE</formula>
    </cfRule>
  </conditionalFormatting>
  <conditionalFormatting sqref="V60">
    <cfRule type="cellIs" dxfId="7" priority="10" operator="equal">
      <formula>FALSE</formula>
    </cfRule>
  </conditionalFormatting>
  <conditionalFormatting sqref="Z60">
    <cfRule type="cellIs" dxfId="6" priority="9" operator="equal">
      <formula>FALSE</formula>
    </cfRule>
  </conditionalFormatting>
  <conditionalFormatting sqref="AD60">
    <cfRule type="cellIs" dxfId="5" priority="8" operator="equal">
      <formula>FALSE</formula>
    </cfRule>
  </conditionalFormatting>
  <conditionalFormatting sqref="AH60:AI60">
    <cfRule type="cellIs" dxfId="4" priority="6" operator="equal">
      <formula>FALSE</formula>
    </cfRule>
  </conditionalFormatting>
  <conditionalFormatting sqref="AM60">
    <cfRule type="cellIs" dxfId="3" priority="5" operator="equal">
      <formula>FALSE</formula>
    </cfRule>
  </conditionalFormatting>
  <conditionalFormatting sqref="AQ60">
    <cfRule type="cellIs" dxfId="2" priority="4" operator="equal">
      <formula>FALSE</formula>
    </cfRule>
  </conditionalFormatting>
  <conditionalFormatting sqref="AU60">
    <cfRule type="cellIs" dxfId="1" priority="3" operator="equal">
      <formula>FALSE</formula>
    </cfRule>
  </conditionalFormatting>
  <conditionalFormatting sqref="AY60:AZ60">
    <cfRule type="cellIs" dxfId="0" priority="1" operator="equal">
      <formula>FALSE</formula>
    </cfRule>
  </conditionalFormatting>
  <pageMargins left="0.7" right="0.7" top="0.75" bottom="0.75" header="0.3" footer="0.3"/>
  <pageSetup paperSize="9" scale="24" orientation="landscape" r:id="rId1"/>
  <colBreaks count="2" manualBreakCount="2">
    <brk id="18" max="1048575" man="1"/>
    <brk id="35" max="57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3A93D36198B04FA2570DA42A6DA3E0" ma:contentTypeVersion="19" ma:contentTypeDescription="Create a new document." ma:contentTypeScope="" ma:versionID="c4bce8bef31c4166708da5cc52bfbbf7">
  <xsd:schema xmlns:xsd="http://www.w3.org/2001/XMLSchema" xmlns:xs="http://www.w3.org/2001/XMLSchema" xmlns:p="http://schemas.microsoft.com/office/2006/metadata/properties" xmlns:ns2="67f8c3d3-9f6f-4047-9602-431176c74f56" xmlns:ns3="ee882d5b-8270-4d28-8d94-ffcb0d56b228" targetNamespace="http://schemas.microsoft.com/office/2006/metadata/properties" ma:root="true" ma:fieldsID="83ea36903283ebf26fed3f16ab87cdbd" ns2:_="" ns3:_="">
    <xsd:import namespace="67f8c3d3-9f6f-4047-9602-431176c74f56"/>
    <xsd:import namespace="ee882d5b-8270-4d28-8d94-ffcb0d56b2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info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8c3d3-9f6f-4047-9602-431176c74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info" ma:index="19" nillable="true" ma:displayName="info" ma:internalName="info">
      <xsd:simpleType>
        <xsd:restriction base="dms:Text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737e0d2-7570-4cb7-ad68-cf3be66993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82d5b-8270-4d28-8d94-ffcb0d56b228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759cf911-7c97-483b-8f78-3548561bb822}" ma:internalName="TaxCatchAll" ma:showField="CatchAllData" ma:web="ee882d5b-8270-4d28-8d94-ffcb0d56b2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 xmlns="67f8c3d3-9f6f-4047-9602-431176c74f56" xsi:nil="true"/>
    <TaxCatchAll xmlns="ee882d5b-8270-4d28-8d94-ffcb0d56b228" xsi:nil="true"/>
    <lcf76f155ced4ddcb4097134ff3c332f xmlns="67f8c3d3-9f6f-4047-9602-431176c74f5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C0AD0A-1A42-4F5A-A255-4077AC1368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f8c3d3-9f6f-4047-9602-431176c74f56"/>
    <ds:schemaRef ds:uri="ee882d5b-8270-4d28-8d94-ffcb0d56b2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A58DFE-7D82-42CF-920E-66F68282E7EC}">
  <ds:schemaRefs>
    <ds:schemaRef ds:uri="http://schemas.microsoft.com/office/2006/metadata/properties"/>
    <ds:schemaRef ds:uri="http://schemas.microsoft.com/office/infopath/2007/PartnerControls"/>
    <ds:schemaRef ds:uri="67f8c3d3-9f6f-4047-9602-431176c74f56"/>
    <ds:schemaRef ds:uri="ee882d5b-8270-4d28-8d94-ffcb0d56b228"/>
  </ds:schemaRefs>
</ds:datastoreItem>
</file>

<file path=customXml/itemProps3.xml><?xml version="1.0" encoding="utf-8"?>
<ds:datastoreItem xmlns:ds="http://schemas.openxmlformats.org/officeDocument/2006/customXml" ds:itemID="{65176035-EF20-40AC-8D7D-B4A53E8D7D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INSTRUCTIONS</vt:lpstr>
      <vt:lpstr>ANNUAL P&amp;L</vt:lpstr>
      <vt:lpstr>CASH FLOW</vt:lpstr>
      <vt:lpstr>REVENUE ASSUMPTIONS</vt:lpstr>
      <vt:lpstr>PROFIT AND LOSS</vt:lpstr>
      <vt:lpstr>'ANNUAL P&amp;L'!Print_Area</vt:lpstr>
      <vt:lpstr>'CASH FLOW'!Print_Area</vt:lpstr>
      <vt:lpstr>INSTRUCTIONS!Print_Area</vt:lpstr>
      <vt:lpstr>'PROFIT AND LOSS'!Print_Area</vt:lpstr>
      <vt:lpstr>'REVENUE ASSUMPTIONS'!Print_Area</vt:lpstr>
      <vt:lpstr>'ANNUAL P&amp;L'!Print_Titles</vt:lpstr>
      <vt:lpstr>'CASH FLOW'!Print_Titles</vt:lpstr>
      <vt:lpstr>'PROFIT AND LOSS'!Print_Titles</vt:lpstr>
      <vt:lpstr>'REVENUE ASSUMPTIONS'!Print_Titles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 Audis</dc:creator>
  <cp:keywords/>
  <dc:description/>
  <cp:lastModifiedBy>Tom Sweetsur</cp:lastModifiedBy>
  <cp:revision/>
  <dcterms:created xsi:type="dcterms:W3CDTF">2015-11-12T14:59:38Z</dcterms:created>
  <dcterms:modified xsi:type="dcterms:W3CDTF">2024-09-18T14:13:49Z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0x010100F53A93D36198B04FA2570DA42A6DA3E0</vt:lpwstr>
  </property>
  <property fmtid="{D5CDD505-2E9C-101B-9397-08002B2CF9AE}" pid="3" name="MediaServiceImageTags">
    <vt:lpwstr/>
  </property>
</Properties>
</file>